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810" activeTab="0"/>
  </bookViews>
  <sheets>
    <sheet name="Stout" sheetId="1" r:id="rId1"/>
    <sheet name="A of M" sheetId="2" r:id="rId2"/>
    <sheet name="H.M." sheetId="3" r:id="rId3"/>
    <sheet name="Special Awards" sheetId="4" r:id="rId4"/>
    <sheet name="Junior Citations" sheetId="5" r:id="rId5"/>
  </sheets>
  <definedNames>
    <definedName name="_xlnm.Print_Area" localSheetId="1">'A of M'!$B$1:$D$14</definedName>
    <definedName name="_xlnm.Print_Area" localSheetId="2">'H.M.'!$B$1:$T$146</definedName>
    <definedName name="_xlnm.Print_Area" localSheetId="4">'Junior Citations'!$A$1:$B$21</definedName>
  </definedNames>
  <calcPr fullCalcOnLoad="1"/>
</workbook>
</file>

<file path=xl/comments3.xml><?xml version="1.0" encoding="utf-8"?>
<comments xmlns="http://schemas.openxmlformats.org/spreadsheetml/2006/main">
  <authors>
    <author>Julia Covington</author>
  </authors>
  <commentList>
    <comment ref="T8" authorId="0">
      <text>
        <r>
          <rPr>
            <b/>
            <sz val="8"/>
            <rFont val="Tahoma"/>
            <family val="0"/>
          </rPr>
          <t>Julia Covington: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<sst xmlns="http://schemas.openxmlformats.org/spreadsheetml/2006/main" count="485" uniqueCount="330">
  <si>
    <t>Holly Dancer</t>
  </si>
  <si>
    <t>Catcher In The Eye</t>
  </si>
  <si>
    <t>Julie Newmar</t>
  </si>
  <si>
    <t>Frilly Bliss</t>
  </si>
  <si>
    <t>Planet Max</t>
  </si>
  <si>
    <t>Donn Fischer Mem.</t>
  </si>
  <si>
    <t>Eugene S. Foster</t>
  </si>
  <si>
    <t>R.W. Munson, Jr.</t>
  </si>
  <si>
    <t>Annie T. Giles</t>
  </si>
  <si>
    <t>Harris Olson Spider</t>
  </si>
  <si>
    <t>Let It Rip</t>
  </si>
  <si>
    <t>Don C. Stevens</t>
  </si>
  <si>
    <t>Ida Munson Award</t>
  </si>
  <si>
    <t>Lambert/Webster</t>
  </si>
  <si>
    <t>Hybridizer</t>
  </si>
  <si>
    <t>Cultivar</t>
  </si>
  <si>
    <t>Sellers</t>
  </si>
  <si>
    <t>George Jets On</t>
  </si>
  <si>
    <t>Crochet</t>
  </si>
  <si>
    <t>Joiner</t>
  </si>
  <si>
    <t>TOT</t>
  </si>
  <si>
    <t>Salter</t>
  </si>
  <si>
    <t>Carr</t>
  </si>
  <si>
    <t>Morss</t>
  </si>
  <si>
    <t>Kaskel</t>
  </si>
  <si>
    <t>Moldovan</t>
  </si>
  <si>
    <t>CULTIVAR</t>
  </si>
  <si>
    <t>HYBRIDIZER</t>
  </si>
  <si>
    <t>Hansen</t>
  </si>
  <si>
    <t>Trimmer</t>
  </si>
  <si>
    <t>Whatley</t>
  </si>
  <si>
    <t>Santa Lucia</t>
  </si>
  <si>
    <t>Shooter</t>
  </si>
  <si>
    <t>Yost</t>
  </si>
  <si>
    <t>Herrington-K.</t>
  </si>
  <si>
    <t>Carpenter-J.</t>
  </si>
  <si>
    <t>Herrington-H.</t>
  </si>
  <si>
    <t>Roberts-N.</t>
  </si>
  <si>
    <t>Shooter-E.</t>
  </si>
  <si>
    <t>Stamile-G.</t>
  </si>
  <si>
    <t>Total</t>
  </si>
  <si>
    <t>Hanson-C.</t>
  </si>
  <si>
    <t>Kinnebrew-J.</t>
  </si>
  <si>
    <t>Bell-T.</t>
  </si>
  <si>
    <t>Awesome Candy</t>
  </si>
  <si>
    <t>Topguns Lola Scott</t>
  </si>
  <si>
    <t>Warrell</t>
  </si>
  <si>
    <t>Scott-B.</t>
  </si>
  <si>
    <t>Celebration Of Angels</t>
  </si>
  <si>
    <t>Knocks Your Socks Off</t>
  </si>
  <si>
    <t>Joiner-J.</t>
  </si>
  <si>
    <t>Kirchhoff-D.</t>
  </si>
  <si>
    <t>Stamile</t>
  </si>
  <si>
    <t>Jerry Pate Williams</t>
  </si>
  <si>
    <t>Desert Icicle</t>
  </si>
  <si>
    <t>Destined To See</t>
  </si>
  <si>
    <t>Solar Music</t>
  </si>
  <si>
    <t>Star Of India</t>
  </si>
  <si>
    <t>Tar And Feather</t>
  </si>
  <si>
    <t>Bachman</t>
  </si>
  <si>
    <t>Trimmer-J.</t>
  </si>
  <si>
    <t>Suzy Cream Cheese</t>
  </si>
  <si>
    <t>Early Season Bloom</t>
  </si>
  <si>
    <t>Extra Large Diameter</t>
  </si>
  <si>
    <t>Rice-J.</t>
  </si>
  <si>
    <t>Lavender Blue Baby</t>
  </si>
  <si>
    <t>All American Chief</t>
  </si>
  <si>
    <t>Darla Anita</t>
  </si>
  <si>
    <t>Iddy Biddy Gal</t>
  </si>
  <si>
    <t>Savannah Debutante</t>
  </si>
  <si>
    <t>Truly Angelic</t>
  </si>
  <si>
    <t>Kaskel/Trimmer</t>
  </si>
  <si>
    <t>Web Of Intrigue</t>
  </si>
  <si>
    <t>Grace-Smith</t>
  </si>
  <si>
    <t>Watts, Earl</t>
  </si>
  <si>
    <t>A. M. Winners</t>
  </si>
  <si>
    <t>A. M. Runners-Up</t>
  </si>
  <si>
    <t>Roberts-P.</t>
  </si>
  <si>
    <t>Stout Silver Medal - 2007</t>
  </si>
  <si>
    <t>Skinwalker</t>
  </si>
  <si>
    <t>Sabine Baur</t>
  </si>
  <si>
    <t>Magic Of Oz</t>
  </si>
  <si>
    <t>Award Of Merit - 2007</t>
  </si>
  <si>
    <t>Grace-L.</t>
  </si>
  <si>
    <t>J.T. Davis</t>
  </si>
  <si>
    <t>Schaben</t>
  </si>
  <si>
    <t>North Wind Dancer</t>
  </si>
  <si>
    <t>Taos</t>
  </si>
  <si>
    <t>Rasmussen</t>
  </si>
  <si>
    <t>Adorable Tiger</t>
  </si>
  <si>
    <t>Vatican City</t>
  </si>
  <si>
    <t>Hayward -M.</t>
  </si>
  <si>
    <t>Mynelle's Starfish</t>
  </si>
  <si>
    <t>Hillbilly Heart</t>
  </si>
  <si>
    <t>Joan Derifield</t>
  </si>
  <si>
    <t>Dena Marie's Sister</t>
  </si>
  <si>
    <t>Mandalay Bay Music</t>
  </si>
  <si>
    <t>McCabe</t>
  </si>
  <si>
    <t>Nutmeg Elf</t>
  </si>
  <si>
    <t>Reed</t>
  </si>
  <si>
    <t>Chesapeake Crablegs</t>
  </si>
  <si>
    <t>Honorable Mention - 2007</t>
  </si>
  <si>
    <t>Apps</t>
  </si>
  <si>
    <t>Apricot Sparkles</t>
  </si>
  <si>
    <t>Coleman Hawkins</t>
  </si>
  <si>
    <t>Gail Braunstein</t>
  </si>
  <si>
    <t>Jackie Bachman</t>
  </si>
  <si>
    <t>Muscle And Blood</t>
  </si>
  <si>
    <t>Coat And Tie</t>
  </si>
  <si>
    <t>Flaming Tongues</t>
  </si>
  <si>
    <t>Kingdom Border</t>
  </si>
  <si>
    <t>Sister of Praise</t>
  </si>
  <si>
    <t>White Unto Harvest</t>
  </si>
  <si>
    <t>Bomar</t>
  </si>
  <si>
    <t>Purple Cartwheels</t>
  </si>
  <si>
    <t>Brockington</t>
  </si>
  <si>
    <t>Coburg Fright Wig</t>
  </si>
  <si>
    <t>Evelyn Kloeris</t>
  </si>
  <si>
    <t>Forever Redeemed</t>
  </si>
  <si>
    <t>Giant On The Mountain</t>
  </si>
  <si>
    <t>Guadalajara</t>
  </si>
  <si>
    <t>Jay Farquhar</t>
  </si>
  <si>
    <t>Candied Popcorn Perfection</t>
  </si>
  <si>
    <t>Childs-F.</t>
  </si>
  <si>
    <t>Fellow</t>
  </si>
  <si>
    <t>Etta Hart</t>
  </si>
  <si>
    <t>Douglas-C.</t>
  </si>
  <si>
    <t>Bold Secret</t>
  </si>
  <si>
    <t>Pick of the Litter</t>
  </si>
  <si>
    <t>Eller</t>
  </si>
  <si>
    <t>Duck's Luck</t>
  </si>
  <si>
    <t>Emmerich-K.</t>
  </si>
  <si>
    <t>Heartbeat of Heaven</t>
  </si>
  <si>
    <t>Intelligent Design</t>
  </si>
  <si>
    <t>Light of the World</t>
  </si>
  <si>
    <t>Woman At the Well</t>
  </si>
  <si>
    <t xml:space="preserve">George-J. </t>
  </si>
  <si>
    <t>Coach's Class Act</t>
  </si>
  <si>
    <t>Goldner</t>
  </si>
  <si>
    <t>Adeline Goldner</t>
  </si>
  <si>
    <t>Carrick Wildon</t>
  </si>
  <si>
    <t>Sears Tower</t>
  </si>
  <si>
    <t xml:space="preserve">Gossard </t>
  </si>
  <si>
    <t>Heavenly Angel Ice</t>
  </si>
  <si>
    <t>Heavenly Flight of Angels</t>
  </si>
  <si>
    <t>Where Eagles Soar</t>
  </si>
  <si>
    <t>Blushed With Emerald</t>
  </si>
  <si>
    <t>Open My Eyes</t>
  </si>
  <si>
    <t>Touched By Grace</t>
  </si>
  <si>
    <t>Doyle Pierce</t>
  </si>
  <si>
    <t>Eleanor Roosevelt</t>
  </si>
  <si>
    <t>Funny Cide</t>
  </si>
  <si>
    <t>Hank Williams</t>
  </si>
  <si>
    <t>JacquelineKennedyOnassis</t>
  </si>
  <si>
    <t>Moment In The Sun</t>
  </si>
  <si>
    <t xml:space="preserve">Hansen-D. </t>
  </si>
  <si>
    <t>Chili Spice</t>
  </si>
  <si>
    <t>Granny Coot</t>
  </si>
  <si>
    <t>Glass Bead Game</t>
  </si>
  <si>
    <t>Jerry Hyatt</t>
  </si>
  <si>
    <t>Herr-D.</t>
  </si>
  <si>
    <t>Her Best Bloomers</t>
  </si>
  <si>
    <t>Whistle A Happy Tune</t>
  </si>
  <si>
    <t>You Are My Sunshine</t>
  </si>
  <si>
    <t>Almost All Green</t>
  </si>
  <si>
    <t>Over Achiever</t>
  </si>
  <si>
    <t>Herrington-T.</t>
  </si>
  <si>
    <t>Plum Cupcake</t>
  </si>
  <si>
    <t>Strawberry Cream Cupcake</t>
  </si>
  <si>
    <t>High Blaze</t>
  </si>
  <si>
    <t>New Quest</t>
  </si>
  <si>
    <t>Prickled Petals</t>
  </si>
  <si>
    <t>Savannah Big Time</t>
  </si>
  <si>
    <t>Wispy Rays</t>
  </si>
  <si>
    <t xml:space="preserve">Joiner </t>
  </si>
  <si>
    <t>Free Style</t>
  </si>
  <si>
    <t>Adopt Me</t>
  </si>
  <si>
    <t>Adorned Angel</t>
  </si>
  <si>
    <t xml:space="preserve">Joiner-J. </t>
  </si>
  <si>
    <t>Lost In Love</t>
  </si>
  <si>
    <t>Savannah Melody</t>
  </si>
  <si>
    <t>So Many Stars</t>
  </si>
  <si>
    <t>Vision of Love</t>
  </si>
  <si>
    <t>Kehl</t>
  </si>
  <si>
    <t>Boney Maroney</t>
  </si>
  <si>
    <t>Anne McWilliams</t>
  </si>
  <si>
    <t>Madeline Nettles Eyes</t>
  </si>
  <si>
    <t>Renie's Delight</t>
  </si>
  <si>
    <t>Spacecoast Technical Knockout</t>
  </si>
  <si>
    <t>Spacecoast Tropical Passion</t>
  </si>
  <si>
    <t>Betty Ford</t>
  </si>
  <si>
    <t>Hoochie Coochie Man</t>
  </si>
  <si>
    <t>Thunder And Blazes</t>
  </si>
  <si>
    <t>Truffle Sunrise</t>
  </si>
  <si>
    <t>Kreger-M.</t>
  </si>
  <si>
    <t>Watchyl Dancing Spider</t>
  </si>
  <si>
    <t>Kropf</t>
  </si>
  <si>
    <t>Holiday Party</t>
  </si>
  <si>
    <t>Lambert-J.</t>
  </si>
  <si>
    <t>Cerulean Star</t>
  </si>
  <si>
    <t>Miller-M.</t>
  </si>
  <si>
    <t>Small World Alli</t>
  </si>
  <si>
    <t>Small World Blue Rainbow</t>
  </si>
  <si>
    <t>Barcelona Night</t>
  </si>
  <si>
    <t>Lemon Madeline</t>
  </si>
  <si>
    <t xml:space="preserve">Murphy-J.P. </t>
  </si>
  <si>
    <t>Margo Reed Indeed</t>
  </si>
  <si>
    <t>Niswonger</t>
  </si>
  <si>
    <t>Orange Puff</t>
  </si>
  <si>
    <t>Rocket Blast</t>
  </si>
  <si>
    <t>Payne-L.H.</t>
  </si>
  <si>
    <t>Halloween Masquerade</t>
  </si>
  <si>
    <t>Peck</t>
  </si>
  <si>
    <t>Lady Fingers</t>
  </si>
  <si>
    <t>Petit</t>
  </si>
  <si>
    <t>Light Years Away</t>
  </si>
  <si>
    <t>Second Millennium</t>
  </si>
  <si>
    <t>Pickles</t>
  </si>
  <si>
    <t>Awesome Bob</t>
  </si>
  <si>
    <t>Denver Scott</t>
  </si>
  <si>
    <t>Pierce-G.</t>
  </si>
  <si>
    <t>Hawaiian Nights</t>
  </si>
  <si>
    <t>Nuclear Meltdown</t>
  </si>
  <si>
    <t>Reeve</t>
  </si>
  <si>
    <t>Concorde Nelson</t>
  </si>
  <si>
    <t>Angel's Braid</t>
  </si>
  <si>
    <t>Crown of Creation</t>
  </si>
  <si>
    <t>Mystery Lover</t>
  </si>
  <si>
    <t>Total Commitment</t>
  </si>
  <si>
    <t>Aztec Firebird</t>
  </si>
  <si>
    <t>Betty's Pick</t>
  </si>
  <si>
    <t>Taco Twister</t>
  </si>
  <si>
    <t>Winds of Love</t>
  </si>
  <si>
    <t>Zuni Thunderbird</t>
  </si>
  <si>
    <t>Barbarian Princess</t>
  </si>
  <si>
    <t>Berry Patch</t>
  </si>
  <si>
    <t>Fairest of Them</t>
  </si>
  <si>
    <t>Golden Compass</t>
  </si>
  <si>
    <t>Moonlit Caress</t>
  </si>
  <si>
    <t>Painting The Roses Red</t>
  </si>
  <si>
    <t>Swashbuckler Bay Boy</t>
  </si>
  <si>
    <t>Visual Intrigue</t>
  </si>
  <si>
    <t>Salter-E.H.</t>
  </si>
  <si>
    <t>Canadian Blues</t>
  </si>
  <si>
    <t>Christmas Wishes</t>
  </si>
  <si>
    <t>Country Cavalier</t>
  </si>
  <si>
    <t>Elfin Illusion</t>
  </si>
  <si>
    <t>Hot Scheme</t>
  </si>
  <si>
    <t>Bandito Rojo</t>
  </si>
  <si>
    <t>North Wind Drifter</t>
  </si>
  <si>
    <t>Paha Sapa Thundercloud</t>
  </si>
  <si>
    <t>Schaben-Rice</t>
  </si>
  <si>
    <t>Emma's Song</t>
  </si>
  <si>
    <t>Topguns Double Eyeful</t>
  </si>
  <si>
    <t>Topguns Fireball</t>
  </si>
  <si>
    <t>Topguns Madelyn Grace</t>
  </si>
  <si>
    <t>Topguns Mary Keast</t>
  </si>
  <si>
    <t>Topguns Pink Lemonade</t>
  </si>
  <si>
    <t>Topguns Ruffled Snowflake</t>
  </si>
  <si>
    <t xml:space="preserve">Scott-E. </t>
  </si>
  <si>
    <t>Cindy's Tie Dye</t>
  </si>
  <si>
    <t>Red Eye Gravy</t>
  </si>
  <si>
    <t>Sound Of Cannons</t>
  </si>
  <si>
    <t>Hawaiian Swirls</t>
  </si>
  <si>
    <t>Marietta Momento</t>
  </si>
  <si>
    <t>Snake In The Grass Boo</t>
  </si>
  <si>
    <t>Green Mystique</t>
  </si>
  <si>
    <t>Lavender Heartthrob</t>
  </si>
  <si>
    <t>Orange Electric</t>
  </si>
  <si>
    <t>Palladian Pink</t>
  </si>
  <si>
    <t>Panther Eyes</t>
  </si>
  <si>
    <t>Rainbow Candy</t>
  </si>
  <si>
    <t>Shores of Time</t>
  </si>
  <si>
    <t>Spiny Sea Urchin</t>
  </si>
  <si>
    <t>Wild And Wonderful</t>
  </si>
  <si>
    <t>Just My Size</t>
  </si>
  <si>
    <t>Temple</t>
  </si>
  <si>
    <t>Lines Of Splendor</t>
  </si>
  <si>
    <t>Toll</t>
  </si>
  <si>
    <t>Highland Pinched Fingers</t>
  </si>
  <si>
    <t>Blackberries and Cream</t>
  </si>
  <si>
    <t>Calling All Angels</t>
  </si>
  <si>
    <t>Gillian</t>
  </si>
  <si>
    <t>Little Red Dragon</t>
  </si>
  <si>
    <t>Wild Cherry Roundup</t>
  </si>
  <si>
    <t>Micro Dots</t>
  </si>
  <si>
    <t>Micro Mini</t>
  </si>
  <si>
    <t>Frozen Mert</t>
  </si>
  <si>
    <t>Joseph's Coat</t>
  </si>
  <si>
    <t>Wedgeworth-Pickles</t>
  </si>
  <si>
    <t>Bonbini</t>
  </si>
  <si>
    <t>Bear Claws</t>
  </si>
  <si>
    <t>Mexican Art</t>
  </si>
  <si>
    <t>Special Awards - 2007</t>
  </si>
  <si>
    <t>Tiny Morsel</t>
  </si>
  <si>
    <t>Long Tall Sally</t>
  </si>
  <si>
    <t>My Darling Clementine</t>
  </si>
  <si>
    <t>Yabba Dabba Doo</t>
  </si>
  <si>
    <t>Persian Ruby</t>
  </si>
  <si>
    <t xml:space="preserve">Stamile </t>
  </si>
  <si>
    <t>Night Embers</t>
  </si>
  <si>
    <t>TENTATIVE Junior Citations 2007</t>
  </si>
  <si>
    <t>Polston, T.</t>
  </si>
  <si>
    <t>05JTP42-T</t>
  </si>
  <si>
    <t>Bachman, D.</t>
  </si>
  <si>
    <t>03-291</t>
  </si>
  <si>
    <t>04-JTP-9T</t>
  </si>
  <si>
    <t>01-542</t>
  </si>
  <si>
    <t>Holmes, S.</t>
  </si>
  <si>
    <t>03-404</t>
  </si>
  <si>
    <t>01-552</t>
  </si>
  <si>
    <t>Bell, T.</t>
  </si>
  <si>
    <t>150-03</t>
  </si>
  <si>
    <t>Gossard, J.</t>
  </si>
  <si>
    <t>SUSQSRGA</t>
  </si>
  <si>
    <t>00-23</t>
  </si>
  <si>
    <t>Herrington, T.</t>
  </si>
  <si>
    <t>TH 22 (Wait until 2008)</t>
  </si>
  <si>
    <t>Smith, F.</t>
  </si>
  <si>
    <t>PATSY CLINE</t>
  </si>
  <si>
    <t>Limmer, Paul</t>
  </si>
  <si>
    <t>BSSxWPW (Best of Both Worlds) - 2007</t>
  </si>
  <si>
    <t>Sayers, Pat</t>
  </si>
  <si>
    <t>4.00 (Out of the Mist) - 2007</t>
  </si>
  <si>
    <t>Schwarz, Bob</t>
  </si>
  <si>
    <t>Lavender Giggles - 2007</t>
  </si>
  <si>
    <t>85.98 (Whispering Water Nymph) - 2007</t>
  </si>
  <si>
    <t>Million Dollar Legs (B66-02) - 2007</t>
  </si>
  <si>
    <t>15-06 (Hold until 2007)</t>
  </si>
  <si>
    <t>Carry Forwards from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</si>
</sst>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4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2"/>
      <name val="Arial"/>
      <family val="2"/>
    </font>
    <font>
      <sz val="1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9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 quotePrefix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5" fillId="0" borderId="0" xfId="0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3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5.57421875" style="0" customWidth="1"/>
    <col min="2" max="2" width="21.140625" style="0" customWidth="1"/>
    <col min="3" max="17" width="4.8515625" style="23" customWidth="1"/>
    <col min="18" max="18" width="9.140625" style="23" customWidth="1"/>
  </cols>
  <sheetData>
    <row r="1" ht="18">
      <c r="A1" s="33" t="s">
        <v>78</v>
      </c>
    </row>
    <row r="2" spans="1:18" ht="15">
      <c r="A2" s="34" t="s">
        <v>15</v>
      </c>
      <c r="B2" s="34" t="s">
        <v>14</v>
      </c>
      <c r="C2" s="37">
        <v>1</v>
      </c>
      <c r="D2" s="37">
        <f>C2+1</f>
        <v>2</v>
      </c>
      <c r="E2" s="37">
        <f aca="true" t="shared" si="0" ref="E2:Q2">D2+1</f>
        <v>3</v>
      </c>
      <c r="F2" s="37">
        <f t="shared" si="0"/>
        <v>4</v>
      </c>
      <c r="G2" s="37">
        <f t="shared" si="0"/>
        <v>5</v>
      </c>
      <c r="H2" s="37">
        <f t="shared" si="0"/>
        <v>6</v>
      </c>
      <c r="I2" s="37">
        <f t="shared" si="0"/>
        <v>7</v>
      </c>
      <c r="J2" s="37">
        <f t="shared" si="0"/>
        <v>8</v>
      </c>
      <c r="K2" s="37">
        <f t="shared" si="0"/>
        <v>9</v>
      </c>
      <c r="L2" s="37">
        <f t="shared" si="0"/>
        <v>10</v>
      </c>
      <c r="M2" s="37">
        <f t="shared" si="0"/>
        <v>11</v>
      </c>
      <c r="N2" s="37">
        <f t="shared" si="0"/>
        <v>12</v>
      </c>
      <c r="O2" s="37">
        <f>N2+1</f>
        <v>13</v>
      </c>
      <c r="P2" s="37">
        <f t="shared" si="0"/>
        <v>14</v>
      </c>
      <c r="Q2" s="37">
        <f t="shared" si="0"/>
        <v>15</v>
      </c>
      <c r="R2" s="37" t="s">
        <v>20</v>
      </c>
    </row>
    <row r="3" spans="1:18" ht="15">
      <c r="A3" s="58" t="s">
        <v>35</v>
      </c>
      <c r="B3" s="59" t="s">
        <v>65</v>
      </c>
      <c r="C3" s="23">
        <v>1</v>
      </c>
      <c r="D3" s="23">
        <v>11</v>
      </c>
      <c r="E3" s="23">
        <v>7</v>
      </c>
      <c r="F3" s="23">
        <v>6</v>
      </c>
      <c r="G3" s="23">
        <v>4</v>
      </c>
      <c r="H3" s="23">
        <v>15</v>
      </c>
      <c r="J3" s="23">
        <v>1</v>
      </c>
      <c r="L3" s="23">
        <v>7</v>
      </c>
      <c r="M3" s="23">
        <v>3</v>
      </c>
      <c r="N3" s="23">
        <v>1</v>
      </c>
      <c r="O3" s="23">
        <v>11</v>
      </c>
      <c r="P3" s="23">
        <v>6</v>
      </c>
      <c r="Q3" s="23">
        <v>9</v>
      </c>
      <c r="R3" s="57">
        <f>SUM(C3:Q3)</f>
        <v>82</v>
      </c>
    </row>
    <row r="4" spans="1:18" ht="12.75">
      <c r="A4" s="44" t="s">
        <v>37</v>
      </c>
      <c r="B4" s="56" t="s">
        <v>79</v>
      </c>
      <c r="C4" s="23">
        <v>2</v>
      </c>
      <c r="D4" s="23">
        <v>8</v>
      </c>
      <c r="E4" s="23">
        <v>2</v>
      </c>
      <c r="F4" s="23">
        <v>8</v>
      </c>
      <c r="G4" s="23">
        <v>16</v>
      </c>
      <c r="J4" s="23">
        <v>1</v>
      </c>
      <c r="K4" s="23">
        <v>6</v>
      </c>
      <c r="L4" s="23">
        <v>8</v>
      </c>
      <c r="M4" s="23">
        <v>3</v>
      </c>
      <c r="N4" s="23">
        <v>1</v>
      </c>
      <c r="P4" s="23">
        <v>7</v>
      </c>
      <c r="Q4" s="23">
        <v>1</v>
      </c>
      <c r="R4" s="23">
        <f>SUM(C4:Q4)</f>
        <v>63</v>
      </c>
    </row>
    <row r="5" spans="1:18" ht="12.75">
      <c r="A5" s="44" t="s">
        <v>16</v>
      </c>
      <c r="B5" s="56" t="s">
        <v>66</v>
      </c>
      <c r="C5" s="23">
        <v>5</v>
      </c>
      <c r="D5" s="23">
        <v>13</v>
      </c>
      <c r="E5" s="23">
        <v>7</v>
      </c>
      <c r="F5" s="23">
        <v>7</v>
      </c>
      <c r="J5" s="23">
        <v>1</v>
      </c>
      <c r="K5" s="23">
        <v>1</v>
      </c>
      <c r="M5" s="23">
        <v>2</v>
      </c>
      <c r="O5" s="23">
        <v>3</v>
      </c>
      <c r="P5" s="23">
        <v>1</v>
      </c>
      <c r="Q5" s="23">
        <v>21</v>
      </c>
      <c r="R5" s="23">
        <f>SUM(C5:Q5)</f>
        <v>61</v>
      </c>
    </row>
    <row r="6" spans="1:18" ht="12.75">
      <c r="A6" s="44" t="s">
        <v>21</v>
      </c>
      <c r="B6" s="56" t="s">
        <v>80</v>
      </c>
      <c r="D6" s="23">
        <v>1</v>
      </c>
      <c r="E6" s="23">
        <v>2</v>
      </c>
      <c r="F6" s="23">
        <v>4</v>
      </c>
      <c r="G6" s="23">
        <v>2</v>
      </c>
      <c r="H6" s="23">
        <v>3</v>
      </c>
      <c r="I6" s="23">
        <v>4</v>
      </c>
      <c r="J6" s="23">
        <v>1</v>
      </c>
      <c r="K6" s="23">
        <v>1</v>
      </c>
      <c r="L6" s="23">
        <v>4</v>
      </c>
      <c r="M6" s="23">
        <v>1</v>
      </c>
      <c r="N6" s="23">
        <v>4</v>
      </c>
      <c r="O6" s="23">
        <v>4</v>
      </c>
      <c r="P6" s="23">
        <v>12</v>
      </c>
      <c r="Q6" s="23">
        <v>3</v>
      </c>
      <c r="R6" s="23">
        <f>SUM(C6:Q6)</f>
        <v>46</v>
      </c>
    </row>
    <row r="7" spans="1:18" ht="12.75">
      <c r="A7" s="44" t="s">
        <v>36</v>
      </c>
      <c r="B7" s="56" t="s">
        <v>81</v>
      </c>
      <c r="D7" s="23">
        <v>2</v>
      </c>
      <c r="E7" s="23">
        <v>3</v>
      </c>
      <c r="F7" s="23">
        <v>10</v>
      </c>
      <c r="G7" s="23">
        <v>12</v>
      </c>
      <c r="H7" s="23">
        <v>2</v>
      </c>
      <c r="N7" s="23">
        <v>1</v>
      </c>
      <c r="P7" s="23">
        <v>2</v>
      </c>
      <c r="R7" s="23">
        <f>SUM(C7:Q7)</f>
        <v>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9"/>
  <sheetViews>
    <sheetView workbookViewId="0" topLeftCell="B1">
      <pane ySplit="2" topLeftCell="BM3" activePane="bottomLeft" state="frozen"/>
      <selection pane="topLeft" activeCell="A1" sqref="A1"/>
      <selection pane="bottomLeft" activeCell="V5" sqref="V5"/>
    </sheetView>
  </sheetViews>
  <sheetFormatPr defaultColWidth="9.140625" defaultRowHeight="12.75"/>
  <cols>
    <col min="1" max="1" width="7.140625" style="0" hidden="1" customWidth="1"/>
    <col min="2" max="2" width="7.140625" style="0" customWidth="1"/>
    <col min="3" max="3" width="18.00390625" style="0" customWidth="1"/>
    <col min="4" max="4" width="22.00390625" style="0" customWidth="1"/>
    <col min="5" max="5" width="4.421875" style="23" customWidth="1"/>
    <col min="6" max="6" width="5.57421875" style="23" customWidth="1"/>
    <col min="7" max="19" width="4.421875" style="23" customWidth="1"/>
    <col min="20" max="20" width="6.140625" style="23" customWidth="1"/>
    <col min="21" max="21" width="6.8515625" style="0" customWidth="1"/>
    <col min="23" max="23" width="8.7109375" style="0" customWidth="1"/>
  </cols>
  <sheetData>
    <row r="1" spans="3:23" ht="20.25">
      <c r="C1" s="35" t="s">
        <v>82</v>
      </c>
      <c r="U1" s="43"/>
      <c r="V1" s="43"/>
      <c r="W1" s="43"/>
    </row>
    <row r="2" spans="3:23" ht="12.75">
      <c r="C2" s="1" t="s">
        <v>27</v>
      </c>
      <c r="D2" s="1" t="s">
        <v>26</v>
      </c>
      <c r="E2" s="38">
        <v>1</v>
      </c>
      <c r="F2" s="38">
        <v>2</v>
      </c>
      <c r="G2" s="38">
        <v>3</v>
      </c>
      <c r="H2" s="38">
        <v>4</v>
      </c>
      <c r="I2" s="38">
        <v>5</v>
      </c>
      <c r="J2" s="38">
        <v>6</v>
      </c>
      <c r="K2" s="38">
        <v>7</v>
      </c>
      <c r="L2" s="38">
        <v>8</v>
      </c>
      <c r="M2" s="38">
        <v>9</v>
      </c>
      <c r="N2" s="38">
        <v>10</v>
      </c>
      <c r="O2" s="38">
        <v>11</v>
      </c>
      <c r="P2" s="38">
        <v>12</v>
      </c>
      <c r="Q2" s="38">
        <v>13</v>
      </c>
      <c r="R2" s="38">
        <v>14</v>
      </c>
      <c r="S2" s="38">
        <v>15</v>
      </c>
      <c r="T2" s="38" t="s">
        <v>20</v>
      </c>
      <c r="U2" s="8"/>
      <c r="V2" s="8"/>
      <c r="W2" s="8"/>
    </row>
    <row r="3" spans="2:20" ht="12.75" customHeight="1">
      <c r="B3" s="72" t="s">
        <v>75</v>
      </c>
      <c r="C3" s="62" t="s">
        <v>83</v>
      </c>
      <c r="D3" s="46" t="s">
        <v>84</v>
      </c>
      <c r="E3" s="23">
        <v>4</v>
      </c>
      <c r="F3" s="23">
        <v>11</v>
      </c>
      <c r="G3" s="23">
        <v>10</v>
      </c>
      <c r="H3" s="23">
        <v>7</v>
      </c>
      <c r="I3" s="23">
        <v>28</v>
      </c>
      <c r="J3" s="23">
        <v>13</v>
      </c>
      <c r="K3" s="23">
        <v>2</v>
      </c>
      <c r="M3" s="23">
        <v>1</v>
      </c>
      <c r="N3" s="23">
        <v>3</v>
      </c>
      <c r="O3" s="23">
        <v>5</v>
      </c>
      <c r="P3" s="23">
        <v>4</v>
      </c>
      <c r="Q3" s="23">
        <v>18</v>
      </c>
      <c r="R3" s="23">
        <v>32</v>
      </c>
      <c r="S3" s="23">
        <v>14</v>
      </c>
      <c r="T3" s="57">
        <f aca="true" t="shared" si="0" ref="T3:T14">SUM(E3:S3)</f>
        <v>152</v>
      </c>
    </row>
    <row r="4" spans="2:20" ht="12.75">
      <c r="B4" s="73"/>
      <c r="C4" s="62" t="s">
        <v>85</v>
      </c>
      <c r="D4" s="46" t="s">
        <v>86</v>
      </c>
      <c r="E4" s="23">
        <v>28</v>
      </c>
      <c r="F4" s="23">
        <v>23</v>
      </c>
      <c r="G4" s="23">
        <v>10</v>
      </c>
      <c r="H4" s="23">
        <v>22</v>
      </c>
      <c r="I4" s="23">
        <v>2</v>
      </c>
      <c r="L4" s="23">
        <v>2</v>
      </c>
      <c r="M4" s="23">
        <v>2</v>
      </c>
      <c r="N4" s="23">
        <v>9</v>
      </c>
      <c r="O4" s="23">
        <v>9</v>
      </c>
      <c r="Q4" s="23">
        <v>1</v>
      </c>
      <c r="R4" s="23">
        <v>3</v>
      </c>
      <c r="S4" s="23">
        <v>2</v>
      </c>
      <c r="T4" s="57">
        <f t="shared" si="0"/>
        <v>113</v>
      </c>
    </row>
    <row r="5" spans="2:20" ht="12.75">
      <c r="B5" s="73"/>
      <c r="C5" s="62" t="s">
        <v>47</v>
      </c>
      <c r="D5" s="46" t="s">
        <v>45</v>
      </c>
      <c r="E5" s="23">
        <v>4</v>
      </c>
      <c r="F5" s="23">
        <v>34</v>
      </c>
      <c r="G5" s="23">
        <v>9</v>
      </c>
      <c r="H5" s="23">
        <v>8</v>
      </c>
      <c r="I5" s="23">
        <v>1</v>
      </c>
      <c r="J5" s="23">
        <v>6</v>
      </c>
      <c r="L5" s="23">
        <v>1</v>
      </c>
      <c r="M5" s="23">
        <v>1</v>
      </c>
      <c r="N5" s="23">
        <v>7</v>
      </c>
      <c r="O5" s="23">
        <v>23</v>
      </c>
      <c r="P5" s="23">
        <v>2</v>
      </c>
      <c r="Q5" s="23">
        <v>3</v>
      </c>
      <c r="S5" s="23">
        <v>10</v>
      </c>
      <c r="T5" s="57">
        <f t="shared" si="0"/>
        <v>109</v>
      </c>
    </row>
    <row r="6" spans="2:20" ht="12.75">
      <c r="B6" s="73"/>
      <c r="C6" s="62" t="s">
        <v>23</v>
      </c>
      <c r="D6" s="46" t="s">
        <v>2</v>
      </c>
      <c r="E6" s="23">
        <v>11</v>
      </c>
      <c r="F6" s="23">
        <v>14</v>
      </c>
      <c r="G6" s="23">
        <v>5</v>
      </c>
      <c r="H6" s="23">
        <v>7</v>
      </c>
      <c r="I6" s="23">
        <v>11</v>
      </c>
      <c r="J6" s="23">
        <v>6</v>
      </c>
      <c r="K6" s="23">
        <v>7</v>
      </c>
      <c r="L6" s="23">
        <v>2</v>
      </c>
      <c r="M6" s="23">
        <v>1</v>
      </c>
      <c r="N6" s="23">
        <v>11</v>
      </c>
      <c r="O6" s="23">
        <v>6</v>
      </c>
      <c r="P6" s="23">
        <v>5</v>
      </c>
      <c r="Q6" s="23">
        <v>3</v>
      </c>
      <c r="R6" s="23">
        <v>7</v>
      </c>
      <c r="S6" s="23">
        <v>6</v>
      </c>
      <c r="T6" s="57">
        <f t="shared" si="0"/>
        <v>102</v>
      </c>
    </row>
    <row r="7" spans="2:20" ht="12.75">
      <c r="B7" s="73"/>
      <c r="C7" s="62" t="s">
        <v>46</v>
      </c>
      <c r="D7" s="46" t="s">
        <v>0</v>
      </c>
      <c r="E7" s="23">
        <v>7</v>
      </c>
      <c r="F7" s="23">
        <v>30</v>
      </c>
      <c r="G7" s="23">
        <v>9</v>
      </c>
      <c r="H7" s="23">
        <v>16</v>
      </c>
      <c r="I7" s="23">
        <v>3</v>
      </c>
      <c r="L7" s="23">
        <v>1</v>
      </c>
      <c r="M7" s="23">
        <v>5</v>
      </c>
      <c r="N7" s="23">
        <v>4</v>
      </c>
      <c r="O7" s="23">
        <v>4</v>
      </c>
      <c r="R7" s="23">
        <v>1</v>
      </c>
      <c r="S7" s="23">
        <v>11</v>
      </c>
      <c r="T7" s="57">
        <f t="shared" si="0"/>
        <v>91</v>
      </c>
    </row>
    <row r="8" spans="2:20" ht="12.75">
      <c r="B8" s="73"/>
      <c r="C8" s="62" t="s">
        <v>52</v>
      </c>
      <c r="D8" s="46" t="s">
        <v>87</v>
      </c>
      <c r="E8" s="23">
        <v>5</v>
      </c>
      <c r="F8" s="23">
        <v>20</v>
      </c>
      <c r="G8" s="23">
        <v>7</v>
      </c>
      <c r="H8" s="23">
        <v>16</v>
      </c>
      <c r="I8" s="23">
        <v>2</v>
      </c>
      <c r="J8" s="23">
        <v>2</v>
      </c>
      <c r="K8" s="23">
        <v>2</v>
      </c>
      <c r="L8" s="23">
        <v>1</v>
      </c>
      <c r="M8" s="23">
        <v>4</v>
      </c>
      <c r="N8" s="23">
        <v>6</v>
      </c>
      <c r="O8" s="23">
        <v>8</v>
      </c>
      <c r="P8" s="23">
        <v>2</v>
      </c>
      <c r="R8" s="23">
        <v>5</v>
      </c>
      <c r="S8" s="23">
        <v>6</v>
      </c>
      <c r="T8" s="57">
        <f t="shared" si="0"/>
        <v>86</v>
      </c>
    </row>
    <row r="9" spans="2:20" ht="12.75">
      <c r="B9" s="73"/>
      <c r="C9" s="62" t="s">
        <v>24</v>
      </c>
      <c r="D9" s="46" t="s">
        <v>58</v>
      </c>
      <c r="F9" s="23">
        <v>11</v>
      </c>
      <c r="G9" s="23">
        <v>9</v>
      </c>
      <c r="I9" s="23">
        <v>13</v>
      </c>
      <c r="J9" s="23">
        <v>6</v>
      </c>
      <c r="K9" s="23">
        <v>4</v>
      </c>
      <c r="M9" s="23">
        <v>1</v>
      </c>
      <c r="N9" s="23">
        <v>7</v>
      </c>
      <c r="O9" s="23">
        <v>5</v>
      </c>
      <c r="P9" s="23">
        <v>3</v>
      </c>
      <c r="Q9" s="23">
        <v>3</v>
      </c>
      <c r="R9" s="23">
        <v>14</v>
      </c>
      <c r="S9" s="23">
        <v>4</v>
      </c>
      <c r="T9" s="57">
        <f t="shared" si="0"/>
        <v>80</v>
      </c>
    </row>
    <row r="10" spans="2:20" ht="12.75">
      <c r="B10" s="73"/>
      <c r="C10" s="62" t="s">
        <v>52</v>
      </c>
      <c r="D10" s="46" t="s">
        <v>72</v>
      </c>
      <c r="E10" s="23">
        <v>4</v>
      </c>
      <c r="F10" s="23">
        <v>16</v>
      </c>
      <c r="G10" s="23">
        <v>4</v>
      </c>
      <c r="H10" s="23">
        <v>5</v>
      </c>
      <c r="I10" s="23">
        <v>5</v>
      </c>
      <c r="J10" s="23">
        <v>7</v>
      </c>
      <c r="K10" s="23">
        <v>2</v>
      </c>
      <c r="L10" s="23">
        <v>1</v>
      </c>
      <c r="N10" s="23">
        <v>5</v>
      </c>
      <c r="O10" s="23">
        <v>4</v>
      </c>
      <c r="P10" s="23">
        <v>11</v>
      </c>
      <c r="Q10" s="23">
        <v>5</v>
      </c>
      <c r="R10" s="23">
        <v>5</v>
      </c>
      <c r="S10" s="23">
        <v>5</v>
      </c>
      <c r="T10" s="57">
        <f t="shared" si="0"/>
        <v>79</v>
      </c>
    </row>
    <row r="11" spans="2:20" ht="12.75">
      <c r="B11" s="73"/>
      <c r="C11" s="62" t="s">
        <v>19</v>
      </c>
      <c r="D11" s="46" t="s">
        <v>69</v>
      </c>
      <c r="F11" s="23">
        <v>16</v>
      </c>
      <c r="G11" s="23">
        <v>6</v>
      </c>
      <c r="H11" s="23">
        <v>8</v>
      </c>
      <c r="I11" s="23">
        <v>14</v>
      </c>
      <c r="J11" s="23">
        <v>3</v>
      </c>
      <c r="N11" s="23">
        <v>7</v>
      </c>
      <c r="O11" s="23">
        <v>3</v>
      </c>
      <c r="P11" s="23">
        <v>1</v>
      </c>
      <c r="Q11" s="23">
        <v>3</v>
      </c>
      <c r="R11" s="23">
        <v>6</v>
      </c>
      <c r="S11" s="23">
        <v>9</v>
      </c>
      <c r="T11" s="57">
        <f t="shared" si="0"/>
        <v>76</v>
      </c>
    </row>
    <row r="12" spans="2:20" ht="12.75">
      <c r="B12" s="73"/>
      <c r="C12" s="62" t="s">
        <v>88</v>
      </c>
      <c r="D12" s="46" t="s">
        <v>89</v>
      </c>
      <c r="F12" s="23">
        <v>10</v>
      </c>
      <c r="G12" s="23">
        <v>12</v>
      </c>
      <c r="H12" s="23">
        <v>22</v>
      </c>
      <c r="I12" s="23">
        <v>4</v>
      </c>
      <c r="N12" s="23">
        <v>8</v>
      </c>
      <c r="O12" s="23">
        <v>4</v>
      </c>
      <c r="Q12" s="23">
        <v>2</v>
      </c>
      <c r="R12" s="23">
        <v>1</v>
      </c>
      <c r="S12" s="23">
        <v>12</v>
      </c>
      <c r="T12" s="57">
        <f t="shared" si="0"/>
        <v>75</v>
      </c>
    </row>
    <row r="13" spans="2:20" ht="12.75">
      <c r="B13" s="73"/>
      <c r="C13" s="62" t="s">
        <v>83</v>
      </c>
      <c r="D13" s="46" t="s">
        <v>55</v>
      </c>
      <c r="E13" s="23">
        <v>9</v>
      </c>
      <c r="F13" s="23">
        <v>21</v>
      </c>
      <c r="G13" s="23">
        <v>3</v>
      </c>
      <c r="H13" s="23">
        <v>6</v>
      </c>
      <c r="I13" s="23">
        <v>2</v>
      </c>
      <c r="K13" s="23">
        <v>1</v>
      </c>
      <c r="L13" s="23">
        <v>1</v>
      </c>
      <c r="N13" s="23">
        <v>7</v>
      </c>
      <c r="O13" s="23">
        <v>5</v>
      </c>
      <c r="P13" s="23">
        <v>3</v>
      </c>
      <c r="Q13" s="23">
        <v>3</v>
      </c>
      <c r="R13" s="23">
        <v>10</v>
      </c>
      <c r="S13" s="23">
        <v>4</v>
      </c>
      <c r="T13" s="57">
        <f t="shared" si="0"/>
        <v>75</v>
      </c>
    </row>
    <row r="14" spans="2:20" ht="13.5" thickBot="1">
      <c r="B14" s="73"/>
      <c r="C14" s="62" t="s">
        <v>25</v>
      </c>
      <c r="D14" s="46" t="s">
        <v>90</v>
      </c>
      <c r="E14" s="23">
        <v>3</v>
      </c>
      <c r="F14" s="23">
        <v>22</v>
      </c>
      <c r="G14" s="23">
        <v>3</v>
      </c>
      <c r="H14" s="23">
        <v>24</v>
      </c>
      <c r="I14" s="23">
        <v>2</v>
      </c>
      <c r="N14" s="23">
        <v>4</v>
      </c>
      <c r="O14" s="23">
        <v>9</v>
      </c>
      <c r="Q14" s="23">
        <v>4</v>
      </c>
      <c r="S14" s="23">
        <v>3</v>
      </c>
      <c r="T14" s="57">
        <f t="shared" si="0"/>
        <v>74</v>
      </c>
    </row>
    <row r="15" spans="2:20" ht="14.25" thickBot="1" thickTop="1">
      <c r="B15" s="36"/>
      <c r="C15" s="36"/>
      <c r="D15" s="36"/>
      <c r="E15" s="41"/>
      <c r="F15" s="41"/>
      <c r="G15" s="41"/>
      <c r="H15" s="41"/>
      <c r="I15" s="41"/>
      <c r="J15" s="41"/>
      <c r="K15" s="41"/>
      <c r="L15" s="42"/>
      <c r="M15" s="42"/>
      <c r="N15" s="42"/>
      <c r="O15" s="42"/>
      <c r="P15" s="41"/>
      <c r="Q15" s="41"/>
      <c r="R15" s="41"/>
      <c r="S15" s="42"/>
      <c r="T15" s="41"/>
    </row>
    <row r="16" spans="2:20" ht="13.5" customHeight="1" thickTop="1">
      <c r="B16" s="74" t="s">
        <v>76</v>
      </c>
      <c r="C16" t="s">
        <v>50</v>
      </c>
      <c r="D16" s="56" t="s">
        <v>3</v>
      </c>
      <c r="F16" s="23">
        <v>5</v>
      </c>
      <c r="G16" s="23">
        <v>1</v>
      </c>
      <c r="H16" s="23">
        <v>3</v>
      </c>
      <c r="I16" s="23">
        <v>24</v>
      </c>
      <c r="J16" s="23">
        <v>3</v>
      </c>
      <c r="K16" s="23">
        <v>1</v>
      </c>
      <c r="N16" s="23">
        <v>4</v>
      </c>
      <c r="O16" s="23">
        <v>3</v>
      </c>
      <c r="P16" s="23">
        <v>7</v>
      </c>
      <c r="Q16" s="23">
        <v>1</v>
      </c>
      <c r="R16" s="23">
        <v>8</v>
      </c>
      <c r="S16" s="23">
        <v>12</v>
      </c>
      <c r="T16" s="32">
        <f aca="true" t="shared" si="1" ref="T16:T29">SUM(E16:S16)</f>
        <v>72</v>
      </c>
    </row>
    <row r="17" spans="2:20" ht="12.75">
      <c r="B17" s="73"/>
      <c r="C17" t="s">
        <v>91</v>
      </c>
      <c r="D17" s="56" t="s">
        <v>92</v>
      </c>
      <c r="E17" s="23">
        <v>5</v>
      </c>
      <c r="F17" s="23">
        <v>14</v>
      </c>
      <c r="G17" s="23">
        <v>1</v>
      </c>
      <c r="H17" s="23">
        <v>6</v>
      </c>
      <c r="I17" s="23">
        <v>3</v>
      </c>
      <c r="J17" s="23">
        <v>3</v>
      </c>
      <c r="K17" s="23">
        <v>2</v>
      </c>
      <c r="N17" s="23">
        <v>5</v>
      </c>
      <c r="O17" s="23">
        <v>20</v>
      </c>
      <c r="P17" s="23">
        <v>1</v>
      </c>
      <c r="R17" s="23">
        <v>9</v>
      </c>
      <c r="S17" s="23">
        <v>1</v>
      </c>
      <c r="T17" s="23">
        <f t="shared" si="1"/>
        <v>70</v>
      </c>
    </row>
    <row r="18" spans="2:20" ht="12.75">
      <c r="B18" s="73"/>
      <c r="C18" t="s">
        <v>21</v>
      </c>
      <c r="D18" s="60" t="s">
        <v>93</v>
      </c>
      <c r="F18" s="23">
        <v>6</v>
      </c>
      <c r="G18" s="23">
        <v>1</v>
      </c>
      <c r="H18" s="23">
        <v>1</v>
      </c>
      <c r="I18" s="23">
        <v>8</v>
      </c>
      <c r="J18" s="23">
        <v>9</v>
      </c>
      <c r="K18" s="23">
        <v>2</v>
      </c>
      <c r="L18" s="23">
        <v>1</v>
      </c>
      <c r="N18" s="23">
        <v>7</v>
      </c>
      <c r="P18" s="23">
        <v>8</v>
      </c>
      <c r="Q18" s="23">
        <v>4</v>
      </c>
      <c r="R18" s="23">
        <v>16</v>
      </c>
      <c r="S18" s="23">
        <v>4</v>
      </c>
      <c r="T18" s="23">
        <f t="shared" si="1"/>
        <v>67</v>
      </c>
    </row>
    <row r="19" spans="2:20" ht="12.75">
      <c r="B19" s="73"/>
      <c r="C19" s="61" t="s">
        <v>42</v>
      </c>
      <c r="D19" s="56" t="s">
        <v>1</v>
      </c>
      <c r="E19" s="23">
        <v>2</v>
      </c>
      <c r="F19" s="23">
        <v>6</v>
      </c>
      <c r="G19" s="23">
        <v>2</v>
      </c>
      <c r="I19" s="23">
        <v>4</v>
      </c>
      <c r="J19" s="23">
        <v>4</v>
      </c>
      <c r="K19" s="23">
        <v>8</v>
      </c>
      <c r="M19" s="23">
        <v>1</v>
      </c>
      <c r="N19" s="23">
        <v>6</v>
      </c>
      <c r="O19" s="23">
        <v>2</v>
      </c>
      <c r="P19" s="23">
        <v>14</v>
      </c>
      <c r="Q19" s="23">
        <v>4</v>
      </c>
      <c r="R19" s="23">
        <v>9</v>
      </c>
      <c r="S19" s="23">
        <v>3</v>
      </c>
      <c r="T19" s="23">
        <f t="shared" si="1"/>
        <v>65</v>
      </c>
    </row>
    <row r="20" spans="2:20" ht="12.75">
      <c r="B20" s="73"/>
      <c r="C20" t="s">
        <v>33</v>
      </c>
      <c r="D20" s="56" t="s">
        <v>17</v>
      </c>
      <c r="E20" s="23">
        <v>2</v>
      </c>
      <c r="F20" s="23">
        <v>21</v>
      </c>
      <c r="G20" s="23">
        <v>3</v>
      </c>
      <c r="H20" s="23">
        <v>6</v>
      </c>
      <c r="I20" s="23">
        <v>2</v>
      </c>
      <c r="N20" s="23">
        <v>10</v>
      </c>
      <c r="O20" s="23">
        <v>5</v>
      </c>
      <c r="R20" s="23">
        <v>1</v>
      </c>
      <c r="S20" s="23">
        <v>13</v>
      </c>
      <c r="T20" s="23">
        <f t="shared" si="1"/>
        <v>63</v>
      </c>
    </row>
    <row r="21" spans="2:23" ht="12.75">
      <c r="B21" s="73"/>
      <c r="C21" t="s">
        <v>41</v>
      </c>
      <c r="D21" s="56" t="s">
        <v>94</v>
      </c>
      <c r="E21" s="23">
        <v>6</v>
      </c>
      <c r="F21" s="23">
        <v>14</v>
      </c>
      <c r="G21" s="23">
        <v>8</v>
      </c>
      <c r="H21" s="23">
        <v>17</v>
      </c>
      <c r="N21" s="23">
        <v>6</v>
      </c>
      <c r="O21" s="23">
        <v>5</v>
      </c>
      <c r="R21" s="23">
        <v>2</v>
      </c>
      <c r="S21" s="23">
        <v>4</v>
      </c>
      <c r="T21" s="23">
        <f t="shared" si="1"/>
        <v>62</v>
      </c>
      <c r="U21" s="12"/>
      <c r="V21" s="12"/>
      <c r="W21" s="12"/>
    </row>
    <row r="22" spans="2:20" ht="12.75">
      <c r="B22" s="73"/>
      <c r="C22" t="s">
        <v>77</v>
      </c>
      <c r="D22" s="56" t="s">
        <v>57</v>
      </c>
      <c r="F22" s="23">
        <v>13</v>
      </c>
      <c r="G22" s="23">
        <v>5</v>
      </c>
      <c r="H22" s="23">
        <v>5</v>
      </c>
      <c r="I22" s="23">
        <v>3</v>
      </c>
      <c r="J22" s="23">
        <v>1</v>
      </c>
      <c r="K22" s="23">
        <v>2</v>
      </c>
      <c r="L22" s="23">
        <v>1</v>
      </c>
      <c r="M22" s="23">
        <v>3</v>
      </c>
      <c r="N22" s="23">
        <v>2</v>
      </c>
      <c r="O22" s="23">
        <v>4</v>
      </c>
      <c r="P22" s="23">
        <v>6</v>
      </c>
      <c r="R22" s="23">
        <v>8</v>
      </c>
      <c r="S22" s="23">
        <v>8</v>
      </c>
      <c r="T22" s="23">
        <f t="shared" si="1"/>
        <v>61</v>
      </c>
    </row>
    <row r="23" spans="2:20" ht="12.75">
      <c r="B23" s="73"/>
      <c r="C23" t="s">
        <v>35</v>
      </c>
      <c r="D23" s="56" t="s">
        <v>95</v>
      </c>
      <c r="E23" s="23">
        <v>5</v>
      </c>
      <c r="F23" s="23">
        <v>15</v>
      </c>
      <c r="G23" s="23">
        <v>7</v>
      </c>
      <c r="H23" s="23">
        <v>4</v>
      </c>
      <c r="I23" s="23">
        <v>1</v>
      </c>
      <c r="J23" s="23">
        <v>6</v>
      </c>
      <c r="N23" s="23">
        <v>4</v>
      </c>
      <c r="O23" s="23">
        <v>3</v>
      </c>
      <c r="Q23" s="23">
        <v>6</v>
      </c>
      <c r="R23" s="23">
        <v>5</v>
      </c>
      <c r="S23" s="23">
        <v>4</v>
      </c>
      <c r="T23" s="23">
        <f t="shared" si="1"/>
        <v>60</v>
      </c>
    </row>
    <row r="24" spans="2:20" ht="12.75">
      <c r="B24" s="73"/>
      <c r="C24" t="s">
        <v>21</v>
      </c>
      <c r="D24" s="60" t="s">
        <v>96</v>
      </c>
      <c r="E24" s="23">
        <v>2</v>
      </c>
      <c r="F24" s="23">
        <v>8</v>
      </c>
      <c r="G24" s="23">
        <v>3</v>
      </c>
      <c r="H24" s="23">
        <v>3</v>
      </c>
      <c r="I24" s="23">
        <v>8</v>
      </c>
      <c r="J24" s="23">
        <v>3</v>
      </c>
      <c r="K24" s="23">
        <v>1</v>
      </c>
      <c r="M24" s="23">
        <v>1</v>
      </c>
      <c r="N24" s="23">
        <v>7</v>
      </c>
      <c r="O24" s="23">
        <v>1</v>
      </c>
      <c r="P24" s="23">
        <v>1</v>
      </c>
      <c r="Q24" s="23">
        <v>8</v>
      </c>
      <c r="R24" s="23">
        <v>13</v>
      </c>
      <c r="S24" s="23">
        <v>1</v>
      </c>
      <c r="T24" s="23">
        <f t="shared" si="1"/>
        <v>60</v>
      </c>
    </row>
    <row r="25" spans="2:20" ht="12.75">
      <c r="B25" s="73"/>
      <c r="C25" t="s">
        <v>97</v>
      </c>
      <c r="D25" s="56" t="s">
        <v>98</v>
      </c>
      <c r="E25" s="23">
        <v>2</v>
      </c>
      <c r="F25" s="23">
        <v>13</v>
      </c>
      <c r="G25" s="23">
        <v>2</v>
      </c>
      <c r="H25" s="23">
        <v>20</v>
      </c>
      <c r="I25" s="23">
        <v>2</v>
      </c>
      <c r="J25" s="23">
        <v>2</v>
      </c>
      <c r="K25" s="23">
        <v>1</v>
      </c>
      <c r="M25" s="23">
        <v>8</v>
      </c>
      <c r="N25" s="23">
        <v>1</v>
      </c>
      <c r="O25" s="23">
        <v>2</v>
      </c>
      <c r="Q25" s="23">
        <v>1</v>
      </c>
      <c r="R25" s="23">
        <v>2</v>
      </c>
      <c r="S25" s="23">
        <v>4</v>
      </c>
      <c r="T25" s="23">
        <f t="shared" si="1"/>
        <v>60</v>
      </c>
    </row>
    <row r="26" spans="2:20" ht="12.75">
      <c r="B26" s="73"/>
      <c r="C26" t="s">
        <v>99</v>
      </c>
      <c r="D26" s="56" t="s">
        <v>4</v>
      </c>
      <c r="E26" s="23">
        <v>4</v>
      </c>
      <c r="F26" s="23">
        <v>4</v>
      </c>
      <c r="G26" s="23">
        <v>9</v>
      </c>
      <c r="H26" s="23">
        <v>7</v>
      </c>
      <c r="I26" s="23">
        <v>12</v>
      </c>
      <c r="J26" s="23">
        <v>1</v>
      </c>
      <c r="K26" s="23">
        <v>2</v>
      </c>
      <c r="L26" s="23">
        <v>2</v>
      </c>
      <c r="M26" s="23">
        <v>5</v>
      </c>
      <c r="N26" s="23">
        <v>1</v>
      </c>
      <c r="O26" s="23">
        <v>5</v>
      </c>
      <c r="P26" s="23">
        <v>1</v>
      </c>
      <c r="R26" s="23">
        <v>1</v>
      </c>
      <c r="S26" s="23">
        <v>5</v>
      </c>
      <c r="T26" s="23">
        <f t="shared" si="1"/>
        <v>59</v>
      </c>
    </row>
    <row r="27" spans="2:20" ht="12.75">
      <c r="B27" s="73"/>
      <c r="C27" s="44" t="s">
        <v>99</v>
      </c>
      <c r="D27" s="56" t="s">
        <v>100</v>
      </c>
      <c r="E27" s="23">
        <v>1</v>
      </c>
      <c r="F27" s="23">
        <v>7</v>
      </c>
      <c r="G27" s="23">
        <v>19</v>
      </c>
      <c r="H27" s="23">
        <v>6</v>
      </c>
      <c r="I27" s="23">
        <v>2</v>
      </c>
      <c r="M27" s="23">
        <v>1</v>
      </c>
      <c r="N27" s="23">
        <v>1</v>
      </c>
      <c r="O27" s="23">
        <v>6</v>
      </c>
      <c r="P27" s="23">
        <v>1</v>
      </c>
      <c r="R27" s="23">
        <v>6</v>
      </c>
      <c r="S27" s="23">
        <v>7</v>
      </c>
      <c r="T27" s="23">
        <f t="shared" si="1"/>
        <v>57</v>
      </c>
    </row>
    <row r="28" spans="2:20" ht="12.75">
      <c r="B28" s="73"/>
      <c r="C28" t="s">
        <v>30</v>
      </c>
      <c r="D28" s="56" t="s">
        <v>56</v>
      </c>
      <c r="E28" s="23">
        <v>1</v>
      </c>
      <c r="F28" s="23">
        <v>8</v>
      </c>
      <c r="G28" s="23">
        <v>2</v>
      </c>
      <c r="H28" s="23">
        <v>14</v>
      </c>
      <c r="I28" s="23">
        <v>3</v>
      </c>
      <c r="J28" s="23">
        <v>1</v>
      </c>
      <c r="M28" s="23">
        <v>1</v>
      </c>
      <c r="N28" s="23">
        <v>2</v>
      </c>
      <c r="O28" s="23">
        <v>19</v>
      </c>
      <c r="S28" s="23">
        <v>6</v>
      </c>
      <c r="T28" s="23">
        <f t="shared" si="1"/>
        <v>57</v>
      </c>
    </row>
    <row r="29" spans="2:20" ht="12.75">
      <c r="B29" s="73"/>
      <c r="C29" t="s">
        <v>64</v>
      </c>
      <c r="D29" s="56" t="s">
        <v>70</v>
      </c>
      <c r="E29" s="23">
        <v>9</v>
      </c>
      <c r="F29" s="23">
        <v>9</v>
      </c>
      <c r="G29" s="23">
        <v>3</v>
      </c>
      <c r="H29" s="23">
        <v>8</v>
      </c>
      <c r="I29" s="23">
        <v>1</v>
      </c>
      <c r="J29" s="23">
        <v>1</v>
      </c>
      <c r="L29" s="23">
        <v>2</v>
      </c>
      <c r="N29" s="23">
        <v>15</v>
      </c>
      <c r="O29" s="23">
        <v>5</v>
      </c>
      <c r="Q29" s="23">
        <v>2</v>
      </c>
      <c r="S29" s="23">
        <v>2</v>
      </c>
      <c r="T29" s="23">
        <f t="shared" si="1"/>
        <v>57</v>
      </c>
    </row>
  </sheetData>
  <mergeCells count="2">
    <mergeCell ref="B3:B14"/>
    <mergeCell ref="B16:B29"/>
  </mergeCells>
  <printOptions/>
  <pageMargins left="0.25" right="0.2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38"/>
  <sheetViews>
    <sheetView workbookViewId="0" topLeftCell="B1">
      <pane ySplit="2" topLeftCell="BM3" activePane="bottomLeft" state="frozen"/>
      <selection pane="topLeft" activeCell="A1" sqref="A1"/>
      <selection pane="bottomLeft" activeCell="V6" sqref="V6"/>
    </sheetView>
  </sheetViews>
  <sheetFormatPr defaultColWidth="9.140625" defaultRowHeight="12.75"/>
  <cols>
    <col min="1" max="1" width="0" style="0" hidden="1" customWidth="1"/>
    <col min="2" max="2" width="5.00390625" style="0" customWidth="1"/>
    <col min="3" max="3" width="13.421875" style="0" customWidth="1"/>
    <col min="4" max="4" width="24.00390625" style="0" customWidth="1"/>
    <col min="5" max="19" width="4.00390625" style="23" customWidth="1"/>
    <col min="20" max="20" width="5.00390625" style="23" customWidth="1"/>
    <col min="21" max="21" width="9.140625" style="23" customWidth="1"/>
  </cols>
  <sheetData>
    <row r="1" ht="18">
      <c r="C1" s="33" t="s">
        <v>101</v>
      </c>
    </row>
    <row r="2" spans="3:20" ht="12.75">
      <c r="C2" s="1" t="s">
        <v>14</v>
      </c>
      <c r="D2" s="1" t="s">
        <v>26</v>
      </c>
      <c r="E2" s="38">
        <v>1</v>
      </c>
      <c r="F2" s="38">
        <f>E2+1</f>
        <v>2</v>
      </c>
      <c r="G2" s="38">
        <f aca="true" t="shared" si="0" ref="G2:S2">F2+1</f>
        <v>3</v>
      </c>
      <c r="H2" s="38">
        <f t="shared" si="0"/>
        <v>4</v>
      </c>
      <c r="I2" s="38">
        <f t="shared" si="0"/>
        <v>5</v>
      </c>
      <c r="J2" s="38">
        <f t="shared" si="0"/>
        <v>6</v>
      </c>
      <c r="K2" s="38">
        <f t="shared" si="0"/>
        <v>7</v>
      </c>
      <c r="L2" s="38">
        <f t="shared" si="0"/>
        <v>8</v>
      </c>
      <c r="M2" s="38">
        <f t="shared" si="0"/>
        <v>9</v>
      </c>
      <c r="N2" s="38">
        <f t="shared" si="0"/>
        <v>10</v>
      </c>
      <c r="O2" s="38">
        <f t="shared" si="0"/>
        <v>11</v>
      </c>
      <c r="P2" s="38">
        <f t="shared" si="0"/>
        <v>12</v>
      </c>
      <c r="Q2" s="38">
        <f t="shared" si="0"/>
        <v>13</v>
      </c>
      <c r="R2" s="38">
        <f t="shared" si="0"/>
        <v>14</v>
      </c>
      <c r="S2" s="38">
        <f t="shared" si="0"/>
        <v>15</v>
      </c>
      <c r="T2" s="38" t="s">
        <v>20</v>
      </c>
    </row>
    <row r="3" spans="2:20" ht="12.75">
      <c r="B3">
        <v>1</v>
      </c>
      <c r="C3" t="s">
        <v>52</v>
      </c>
      <c r="D3" s="63" t="s">
        <v>272</v>
      </c>
      <c r="E3" s="23">
        <v>7</v>
      </c>
      <c r="F3" s="23">
        <v>23</v>
      </c>
      <c r="G3" s="23">
        <v>9</v>
      </c>
      <c r="H3" s="23">
        <v>14</v>
      </c>
      <c r="I3" s="23">
        <v>14</v>
      </c>
      <c r="J3" s="23">
        <v>5</v>
      </c>
      <c r="K3" s="23">
        <v>2</v>
      </c>
      <c r="N3" s="23">
        <v>5</v>
      </c>
      <c r="O3" s="23">
        <v>9</v>
      </c>
      <c r="P3" s="23">
        <v>3</v>
      </c>
      <c r="Q3" s="23">
        <v>5</v>
      </c>
      <c r="R3" s="23">
        <v>18</v>
      </c>
      <c r="S3" s="23">
        <v>17</v>
      </c>
      <c r="T3" s="64">
        <f aca="true" t="shared" si="1" ref="T3:T34">SUM(E3:S3)</f>
        <v>131</v>
      </c>
    </row>
    <row r="4" spans="2:20" ht="12.75">
      <c r="B4">
        <v>2</v>
      </c>
      <c r="C4" t="s">
        <v>160</v>
      </c>
      <c r="D4" s="63" t="s">
        <v>161</v>
      </c>
      <c r="E4" s="23">
        <v>7</v>
      </c>
      <c r="F4" s="23">
        <v>24</v>
      </c>
      <c r="G4" s="23">
        <v>29</v>
      </c>
      <c r="H4" s="23">
        <v>36</v>
      </c>
      <c r="J4" s="23">
        <v>4</v>
      </c>
      <c r="M4" s="23">
        <v>1</v>
      </c>
      <c r="N4" s="23">
        <v>10</v>
      </c>
      <c r="O4" s="23">
        <v>5</v>
      </c>
      <c r="Q4" s="23">
        <v>1</v>
      </c>
      <c r="R4" s="23">
        <v>1</v>
      </c>
      <c r="S4" s="23">
        <v>12</v>
      </c>
      <c r="T4" s="64">
        <f t="shared" si="1"/>
        <v>130</v>
      </c>
    </row>
    <row r="5" spans="2:20" ht="12.75">
      <c r="B5">
        <v>3</v>
      </c>
      <c r="C5" t="s">
        <v>35</v>
      </c>
      <c r="D5" s="63" t="s">
        <v>121</v>
      </c>
      <c r="E5" s="23">
        <v>2</v>
      </c>
      <c r="F5" s="23">
        <v>6</v>
      </c>
      <c r="G5" s="23">
        <v>1</v>
      </c>
      <c r="H5" s="23">
        <v>3</v>
      </c>
      <c r="I5" s="23">
        <v>8</v>
      </c>
      <c r="J5" s="23">
        <v>13</v>
      </c>
      <c r="M5" s="23">
        <v>1</v>
      </c>
      <c r="N5" s="23">
        <v>5</v>
      </c>
      <c r="O5" s="23">
        <v>7</v>
      </c>
      <c r="Q5" s="23">
        <v>13</v>
      </c>
      <c r="R5" s="23">
        <v>21</v>
      </c>
      <c r="S5" s="23">
        <v>12</v>
      </c>
      <c r="T5" s="64">
        <f t="shared" si="1"/>
        <v>92</v>
      </c>
    </row>
    <row r="6" spans="2:20" ht="12.75">
      <c r="B6">
        <v>4</v>
      </c>
      <c r="C6" t="s">
        <v>142</v>
      </c>
      <c r="D6" s="63" t="s">
        <v>143</v>
      </c>
      <c r="E6" s="23">
        <v>3</v>
      </c>
      <c r="F6" s="23">
        <v>31</v>
      </c>
      <c r="G6" s="23">
        <v>11</v>
      </c>
      <c r="H6" s="23">
        <v>8</v>
      </c>
      <c r="I6" s="23">
        <v>3</v>
      </c>
      <c r="K6" s="23">
        <v>4</v>
      </c>
      <c r="L6" s="23">
        <v>1</v>
      </c>
      <c r="M6" s="23">
        <v>4</v>
      </c>
      <c r="N6" s="23">
        <v>8</v>
      </c>
      <c r="O6" s="23">
        <v>7</v>
      </c>
      <c r="Q6" s="23">
        <v>1</v>
      </c>
      <c r="S6" s="23">
        <v>8</v>
      </c>
      <c r="T6" s="64">
        <f t="shared" si="1"/>
        <v>89</v>
      </c>
    </row>
    <row r="7" spans="2:20" ht="12.75">
      <c r="B7">
        <v>5</v>
      </c>
      <c r="C7" t="s">
        <v>205</v>
      </c>
      <c r="D7" s="63" t="s">
        <v>206</v>
      </c>
      <c r="E7" s="23">
        <v>4</v>
      </c>
      <c r="F7" s="23">
        <v>13</v>
      </c>
      <c r="G7" s="23">
        <v>30</v>
      </c>
      <c r="H7" s="23">
        <v>16</v>
      </c>
      <c r="J7" s="23">
        <v>1</v>
      </c>
      <c r="K7" s="23">
        <v>2</v>
      </c>
      <c r="L7" s="23">
        <v>2</v>
      </c>
      <c r="M7" s="23">
        <v>1</v>
      </c>
      <c r="N7" s="23">
        <v>8</v>
      </c>
      <c r="O7" s="23">
        <v>5</v>
      </c>
      <c r="P7" s="23">
        <v>2</v>
      </c>
      <c r="S7" s="23">
        <v>3</v>
      </c>
      <c r="T7" s="64">
        <f t="shared" si="1"/>
        <v>87</v>
      </c>
    </row>
    <row r="8" spans="2:20" ht="12.75">
      <c r="B8">
        <v>6</v>
      </c>
      <c r="C8" t="s">
        <v>19</v>
      </c>
      <c r="D8" s="63" t="s">
        <v>173</v>
      </c>
      <c r="E8" s="23">
        <v>4</v>
      </c>
      <c r="F8" s="23">
        <v>7</v>
      </c>
      <c r="G8" s="23">
        <v>7</v>
      </c>
      <c r="H8" s="23">
        <v>4</v>
      </c>
      <c r="I8" s="23">
        <v>21</v>
      </c>
      <c r="L8" s="23">
        <v>2</v>
      </c>
      <c r="N8" s="23">
        <v>4</v>
      </c>
      <c r="O8" s="23">
        <v>1</v>
      </c>
      <c r="R8" s="23">
        <v>13</v>
      </c>
      <c r="S8" s="23">
        <v>18</v>
      </c>
      <c r="T8" s="64">
        <f t="shared" si="1"/>
        <v>81</v>
      </c>
    </row>
    <row r="9" spans="2:20" ht="12.75">
      <c r="B9">
        <v>7</v>
      </c>
      <c r="C9" t="s">
        <v>138</v>
      </c>
      <c r="D9" s="63" t="s">
        <v>141</v>
      </c>
      <c r="E9" s="23">
        <v>3</v>
      </c>
      <c r="F9" s="23">
        <v>40</v>
      </c>
      <c r="G9" s="23">
        <v>4</v>
      </c>
      <c r="H9" s="23">
        <v>13</v>
      </c>
      <c r="K9" s="23">
        <v>1</v>
      </c>
      <c r="L9" s="23">
        <v>3</v>
      </c>
      <c r="M9" s="23">
        <v>2</v>
      </c>
      <c r="N9" s="23">
        <v>3</v>
      </c>
      <c r="O9" s="23">
        <v>1</v>
      </c>
      <c r="P9" s="23">
        <v>1</v>
      </c>
      <c r="R9" s="23">
        <v>1</v>
      </c>
      <c r="S9" s="23">
        <v>5</v>
      </c>
      <c r="T9" s="64">
        <f t="shared" si="1"/>
        <v>77</v>
      </c>
    </row>
    <row r="10" spans="2:20" ht="12.75">
      <c r="B10">
        <v>8</v>
      </c>
      <c r="C10" t="s">
        <v>29</v>
      </c>
      <c r="D10" s="63" t="s">
        <v>280</v>
      </c>
      <c r="F10" s="23">
        <v>8</v>
      </c>
      <c r="G10" s="23">
        <v>3</v>
      </c>
      <c r="H10" s="23">
        <v>3</v>
      </c>
      <c r="I10" s="23">
        <v>13</v>
      </c>
      <c r="J10" s="23">
        <v>10</v>
      </c>
      <c r="K10" s="23">
        <v>3</v>
      </c>
      <c r="L10" s="23">
        <v>3</v>
      </c>
      <c r="N10" s="23">
        <v>2</v>
      </c>
      <c r="O10" s="23">
        <v>6</v>
      </c>
      <c r="Q10" s="23">
        <v>7</v>
      </c>
      <c r="R10" s="23">
        <v>16</v>
      </c>
      <c r="S10" s="23">
        <v>1</v>
      </c>
      <c r="T10" s="64">
        <f t="shared" si="1"/>
        <v>75</v>
      </c>
    </row>
    <row r="11" spans="2:20" ht="12.75">
      <c r="B11">
        <v>9</v>
      </c>
      <c r="C11" t="s">
        <v>73</v>
      </c>
      <c r="D11" s="63" t="s">
        <v>154</v>
      </c>
      <c r="F11" s="23">
        <v>9</v>
      </c>
      <c r="G11" s="23">
        <v>2</v>
      </c>
      <c r="H11" s="23">
        <v>2</v>
      </c>
      <c r="I11" s="23">
        <v>11</v>
      </c>
      <c r="J11" s="23">
        <v>7</v>
      </c>
      <c r="K11" s="23">
        <v>4</v>
      </c>
      <c r="M11" s="23">
        <v>1</v>
      </c>
      <c r="N11" s="23">
        <v>3</v>
      </c>
      <c r="P11" s="23">
        <v>5</v>
      </c>
      <c r="Q11" s="23">
        <v>6</v>
      </c>
      <c r="R11" s="23">
        <v>19</v>
      </c>
      <c r="S11" s="23">
        <v>2</v>
      </c>
      <c r="T11" s="64">
        <f t="shared" si="1"/>
        <v>71</v>
      </c>
    </row>
    <row r="12" spans="2:20" ht="12.75">
      <c r="B12">
        <v>10</v>
      </c>
      <c r="C12" t="s">
        <v>73</v>
      </c>
      <c r="D12" s="63" t="s">
        <v>149</v>
      </c>
      <c r="E12" s="23">
        <v>1</v>
      </c>
      <c r="F12" s="23">
        <v>6</v>
      </c>
      <c r="G12" s="23">
        <v>2</v>
      </c>
      <c r="H12" s="23">
        <v>2</v>
      </c>
      <c r="I12" s="23">
        <v>11</v>
      </c>
      <c r="J12" s="23">
        <v>2</v>
      </c>
      <c r="K12" s="23">
        <v>5</v>
      </c>
      <c r="M12" s="23">
        <v>1</v>
      </c>
      <c r="N12" s="23">
        <v>2</v>
      </c>
      <c r="O12" s="23">
        <v>2</v>
      </c>
      <c r="P12" s="23">
        <v>4</v>
      </c>
      <c r="Q12" s="23">
        <v>1</v>
      </c>
      <c r="R12" s="23">
        <v>23</v>
      </c>
      <c r="S12" s="23">
        <v>8</v>
      </c>
      <c r="T12" s="64">
        <f t="shared" si="1"/>
        <v>70</v>
      </c>
    </row>
    <row r="13" spans="2:20" ht="12.75">
      <c r="B13">
        <v>10</v>
      </c>
      <c r="C13" t="s">
        <v>278</v>
      </c>
      <c r="D13" s="63" t="s">
        <v>279</v>
      </c>
      <c r="E13" s="23">
        <v>4</v>
      </c>
      <c r="F13" s="23">
        <v>29</v>
      </c>
      <c r="G13" s="23">
        <v>7</v>
      </c>
      <c r="H13" s="23">
        <v>8</v>
      </c>
      <c r="K13" s="23">
        <v>1</v>
      </c>
      <c r="M13" s="23">
        <v>3</v>
      </c>
      <c r="N13" s="23">
        <v>11</v>
      </c>
      <c r="O13" s="23">
        <v>3</v>
      </c>
      <c r="S13" s="23">
        <v>4</v>
      </c>
      <c r="T13" s="64">
        <f t="shared" si="1"/>
        <v>70</v>
      </c>
    </row>
    <row r="14" spans="2:20" ht="12.75">
      <c r="B14">
        <v>12</v>
      </c>
      <c r="C14" t="s">
        <v>24</v>
      </c>
      <c r="D14" s="63" t="s">
        <v>181</v>
      </c>
      <c r="F14" s="23">
        <v>8</v>
      </c>
      <c r="G14" s="23">
        <v>2</v>
      </c>
      <c r="H14" s="23">
        <v>5</v>
      </c>
      <c r="I14" s="23">
        <v>5</v>
      </c>
      <c r="J14" s="23">
        <v>7</v>
      </c>
      <c r="K14" s="23">
        <v>5</v>
      </c>
      <c r="L14" s="23">
        <v>1</v>
      </c>
      <c r="N14" s="23">
        <v>3</v>
      </c>
      <c r="O14" s="23">
        <v>3</v>
      </c>
      <c r="P14" s="23">
        <v>8</v>
      </c>
      <c r="Q14" s="23">
        <v>4</v>
      </c>
      <c r="R14" s="23">
        <v>13</v>
      </c>
      <c r="S14" s="23">
        <v>3</v>
      </c>
      <c r="T14" s="64">
        <f t="shared" si="1"/>
        <v>67</v>
      </c>
    </row>
    <row r="15" spans="2:20" ht="12.75">
      <c r="B15">
        <v>13</v>
      </c>
      <c r="C15" t="s">
        <v>115</v>
      </c>
      <c r="D15" s="63" t="s">
        <v>116</v>
      </c>
      <c r="E15" s="23">
        <v>4</v>
      </c>
      <c r="F15" s="23">
        <v>30</v>
      </c>
      <c r="G15" s="23">
        <v>5</v>
      </c>
      <c r="H15" s="23">
        <v>11</v>
      </c>
      <c r="M15" s="23">
        <v>3</v>
      </c>
      <c r="N15" s="23">
        <v>2</v>
      </c>
      <c r="O15" s="23">
        <v>5</v>
      </c>
      <c r="Q15" s="23">
        <v>1</v>
      </c>
      <c r="S15" s="23">
        <v>5</v>
      </c>
      <c r="T15" s="64">
        <f t="shared" si="1"/>
        <v>66</v>
      </c>
    </row>
    <row r="16" spans="2:20" ht="12.75">
      <c r="B16">
        <v>14</v>
      </c>
      <c r="C16" t="s">
        <v>21</v>
      </c>
      <c r="D16" s="63" t="s">
        <v>238</v>
      </c>
      <c r="E16" s="23">
        <v>4</v>
      </c>
      <c r="F16" s="23">
        <v>13</v>
      </c>
      <c r="G16" s="23">
        <v>3</v>
      </c>
      <c r="H16" s="23">
        <v>7</v>
      </c>
      <c r="I16" s="23">
        <v>6</v>
      </c>
      <c r="J16" s="23">
        <v>4</v>
      </c>
      <c r="K16" s="23">
        <v>3</v>
      </c>
      <c r="N16" s="23">
        <v>2</v>
      </c>
      <c r="O16" s="23">
        <v>7</v>
      </c>
      <c r="P16" s="23">
        <v>4</v>
      </c>
      <c r="Q16" s="23">
        <v>3</v>
      </c>
      <c r="R16" s="23">
        <v>9</v>
      </c>
      <c r="T16" s="64">
        <f t="shared" si="1"/>
        <v>65</v>
      </c>
    </row>
    <row r="17" spans="2:20" ht="12.75">
      <c r="B17">
        <v>15</v>
      </c>
      <c r="C17" t="s">
        <v>212</v>
      </c>
      <c r="D17" s="63" t="s">
        <v>213</v>
      </c>
      <c r="F17" s="23">
        <v>12</v>
      </c>
      <c r="G17" s="23">
        <v>7</v>
      </c>
      <c r="H17" s="23">
        <v>17</v>
      </c>
      <c r="I17" s="23">
        <v>7</v>
      </c>
      <c r="L17" s="23">
        <v>1</v>
      </c>
      <c r="M17" s="23">
        <v>2</v>
      </c>
      <c r="N17" s="23">
        <v>3</v>
      </c>
      <c r="O17" s="23">
        <v>5</v>
      </c>
      <c r="R17" s="23">
        <v>1</v>
      </c>
      <c r="S17" s="23">
        <v>8</v>
      </c>
      <c r="T17" s="64">
        <f t="shared" si="1"/>
        <v>63</v>
      </c>
    </row>
    <row r="18" spans="2:20" ht="12.75">
      <c r="B18">
        <v>16</v>
      </c>
      <c r="C18" t="s">
        <v>73</v>
      </c>
      <c r="D18" s="63" t="s">
        <v>153</v>
      </c>
      <c r="F18" s="23">
        <v>4</v>
      </c>
      <c r="G18" s="23">
        <v>4</v>
      </c>
      <c r="H18" s="23">
        <v>4</v>
      </c>
      <c r="I18" s="23">
        <v>8</v>
      </c>
      <c r="J18" s="23">
        <v>3</v>
      </c>
      <c r="K18" s="23">
        <v>2</v>
      </c>
      <c r="N18" s="23">
        <v>4</v>
      </c>
      <c r="O18" s="23">
        <v>1</v>
      </c>
      <c r="Q18" s="23">
        <v>16</v>
      </c>
      <c r="R18" s="23">
        <v>8</v>
      </c>
      <c r="S18" s="23">
        <v>8</v>
      </c>
      <c r="T18" s="64">
        <f t="shared" si="1"/>
        <v>62</v>
      </c>
    </row>
    <row r="19" spans="2:20" ht="12.75">
      <c r="B19">
        <v>17</v>
      </c>
      <c r="C19" t="s">
        <v>21</v>
      </c>
      <c r="D19" s="63" t="s">
        <v>237</v>
      </c>
      <c r="F19" s="23">
        <v>11</v>
      </c>
      <c r="G19" s="23">
        <v>5</v>
      </c>
      <c r="H19" s="23">
        <v>4</v>
      </c>
      <c r="I19" s="23">
        <v>6</v>
      </c>
      <c r="K19" s="23">
        <v>1</v>
      </c>
      <c r="L19" s="23">
        <v>1</v>
      </c>
      <c r="N19" s="23">
        <v>6</v>
      </c>
      <c r="O19" s="23">
        <v>2</v>
      </c>
      <c r="P19" s="23">
        <v>2</v>
      </c>
      <c r="Q19" s="23">
        <v>1</v>
      </c>
      <c r="R19" s="23">
        <v>4</v>
      </c>
      <c r="S19" s="23">
        <v>18</v>
      </c>
      <c r="T19" s="64">
        <f t="shared" si="1"/>
        <v>61</v>
      </c>
    </row>
    <row r="20" spans="2:20" ht="12.75">
      <c r="B20">
        <v>18</v>
      </c>
      <c r="C20" t="s">
        <v>131</v>
      </c>
      <c r="D20" s="63" t="s">
        <v>134</v>
      </c>
      <c r="E20" s="23">
        <v>20</v>
      </c>
      <c r="F20" s="23">
        <v>12</v>
      </c>
      <c r="G20" s="23">
        <v>7</v>
      </c>
      <c r="H20" s="23">
        <v>10</v>
      </c>
      <c r="I20" s="23">
        <v>1</v>
      </c>
      <c r="L20" s="23">
        <v>1</v>
      </c>
      <c r="O20" s="23">
        <v>4</v>
      </c>
      <c r="R20" s="23">
        <v>4</v>
      </c>
      <c r="S20" s="23">
        <v>1</v>
      </c>
      <c r="T20" s="64">
        <f t="shared" si="1"/>
        <v>60</v>
      </c>
    </row>
    <row r="21" spans="2:20" ht="12.75">
      <c r="B21">
        <v>19</v>
      </c>
      <c r="C21" t="s">
        <v>85</v>
      </c>
      <c r="D21" s="63" t="s">
        <v>249</v>
      </c>
      <c r="E21" s="23">
        <v>22</v>
      </c>
      <c r="F21" s="23">
        <v>17</v>
      </c>
      <c r="G21" s="23">
        <v>3</v>
      </c>
      <c r="H21" s="23">
        <v>6</v>
      </c>
      <c r="M21" s="23">
        <v>2</v>
      </c>
      <c r="N21" s="23">
        <v>3</v>
      </c>
      <c r="O21" s="23">
        <v>5</v>
      </c>
      <c r="S21" s="23">
        <v>1</v>
      </c>
      <c r="T21" s="64">
        <f t="shared" si="1"/>
        <v>59</v>
      </c>
    </row>
    <row r="22" spans="2:20" ht="12.75">
      <c r="B22">
        <v>20</v>
      </c>
      <c r="C22" t="s">
        <v>123</v>
      </c>
      <c r="D22" s="63" t="s">
        <v>124</v>
      </c>
      <c r="E22" s="23">
        <v>3</v>
      </c>
      <c r="F22" s="23">
        <v>14</v>
      </c>
      <c r="G22" s="23">
        <v>4</v>
      </c>
      <c r="H22" s="23">
        <v>13</v>
      </c>
      <c r="I22" s="23">
        <v>8</v>
      </c>
      <c r="J22" s="23">
        <v>1</v>
      </c>
      <c r="M22" s="23">
        <v>3</v>
      </c>
      <c r="N22" s="23">
        <v>5</v>
      </c>
      <c r="O22" s="23">
        <v>1</v>
      </c>
      <c r="P22" s="23">
        <v>1</v>
      </c>
      <c r="S22" s="23">
        <v>5</v>
      </c>
      <c r="T22" s="64">
        <f t="shared" si="1"/>
        <v>58</v>
      </c>
    </row>
    <row r="23" spans="2:20" ht="12.75">
      <c r="B23">
        <v>20</v>
      </c>
      <c r="C23" t="s">
        <v>21</v>
      </c>
      <c r="D23" s="63" t="s">
        <v>239</v>
      </c>
      <c r="E23" s="23">
        <v>1</v>
      </c>
      <c r="F23" s="23">
        <v>8</v>
      </c>
      <c r="G23" s="23">
        <v>1</v>
      </c>
      <c r="H23" s="23">
        <v>1</v>
      </c>
      <c r="I23" s="23">
        <v>9</v>
      </c>
      <c r="J23" s="23">
        <v>3</v>
      </c>
      <c r="K23" s="23">
        <v>6</v>
      </c>
      <c r="L23" s="23">
        <v>1</v>
      </c>
      <c r="N23" s="23">
        <v>4</v>
      </c>
      <c r="O23" s="23">
        <v>2</v>
      </c>
      <c r="P23" s="23">
        <v>4</v>
      </c>
      <c r="Q23" s="23">
        <v>4</v>
      </c>
      <c r="R23" s="23">
        <v>6</v>
      </c>
      <c r="S23" s="23">
        <v>8</v>
      </c>
      <c r="T23" s="64">
        <f t="shared" si="1"/>
        <v>58</v>
      </c>
    </row>
    <row r="24" spans="2:20" ht="12.75">
      <c r="B24">
        <v>22</v>
      </c>
      <c r="C24" t="s">
        <v>60</v>
      </c>
      <c r="D24" s="63" t="s">
        <v>285</v>
      </c>
      <c r="F24" s="23">
        <v>7</v>
      </c>
      <c r="G24" s="23">
        <v>2</v>
      </c>
      <c r="H24" s="23">
        <v>4</v>
      </c>
      <c r="I24" s="23">
        <v>11</v>
      </c>
      <c r="J24" s="23">
        <v>13</v>
      </c>
      <c r="K24" s="23">
        <v>2</v>
      </c>
      <c r="M24" s="23">
        <v>1</v>
      </c>
      <c r="N24" s="23">
        <v>1</v>
      </c>
      <c r="O24" s="23">
        <v>2</v>
      </c>
      <c r="P24" s="23">
        <v>5</v>
      </c>
      <c r="Q24" s="23">
        <v>1</v>
      </c>
      <c r="R24" s="23">
        <v>6</v>
      </c>
      <c r="S24" s="23">
        <v>2</v>
      </c>
      <c r="T24" s="64">
        <f t="shared" si="1"/>
        <v>57</v>
      </c>
    </row>
    <row r="25" spans="2:20" ht="12.75">
      <c r="B25">
        <v>23</v>
      </c>
      <c r="C25" t="s">
        <v>51</v>
      </c>
      <c r="D25" s="63" t="s">
        <v>190</v>
      </c>
      <c r="E25" s="23">
        <v>7</v>
      </c>
      <c r="F25" s="23">
        <v>4</v>
      </c>
      <c r="G25" s="23">
        <v>9</v>
      </c>
      <c r="H25" s="23">
        <v>1</v>
      </c>
      <c r="I25" s="23">
        <v>5</v>
      </c>
      <c r="J25" s="23">
        <v>3</v>
      </c>
      <c r="K25" s="23">
        <v>4</v>
      </c>
      <c r="N25" s="23">
        <v>5</v>
      </c>
      <c r="O25" s="23">
        <v>7</v>
      </c>
      <c r="P25" s="23">
        <v>2</v>
      </c>
      <c r="R25" s="23">
        <v>8</v>
      </c>
      <c r="S25" s="23">
        <v>1</v>
      </c>
      <c r="T25" s="64">
        <f t="shared" si="1"/>
        <v>56</v>
      </c>
    </row>
    <row r="26" spans="2:20" ht="12.75">
      <c r="B26">
        <v>23</v>
      </c>
      <c r="C26" t="s">
        <v>29</v>
      </c>
      <c r="D26" s="63" t="s">
        <v>281</v>
      </c>
      <c r="E26" s="23">
        <v>4</v>
      </c>
      <c r="F26" s="23">
        <v>3</v>
      </c>
      <c r="G26" s="23">
        <v>4</v>
      </c>
      <c r="H26" s="23">
        <v>4</v>
      </c>
      <c r="I26" s="23">
        <v>7</v>
      </c>
      <c r="J26" s="23">
        <v>5</v>
      </c>
      <c r="K26" s="23">
        <v>6</v>
      </c>
      <c r="N26" s="23">
        <v>2</v>
      </c>
      <c r="O26" s="23">
        <v>3</v>
      </c>
      <c r="Q26" s="23">
        <v>4</v>
      </c>
      <c r="R26" s="23">
        <v>13</v>
      </c>
      <c r="S26" s="23">
        <v>1</v>
      </c>
      <c r="T26" s="64">
        <f t="shared" si="1"/>
        <v>56</v>
      </c>
    </row>
    <row r="27" spans="2:20" ht="12.75">
      <c r="B27">
        <v>23</v>
      </c>
      <c r="C27" t="s">
        <v>131</v>
      </c>
      <c r="D27" s="63" t="s">
        <v>133</v>
      </c>
      <c r="E27" s="23">
        <v>16</v>
      </c>
      <c r="F27" s="23">
        <v>17</v>
      </c>
      <c r="G27" s="23">
        <v>5</v>
      </c>
      <c r="H27" s="23">
        <v>5</v>
      </c>
      <c r="I27" s="23">
        <v>2</v>
      </c>
      <c r="L27" s="23">
        <v>2</v>
      </c>
      <c r="N27" s="23">
        <v>2</v>
      </c>
      <c r="O27" s="23">
        <v>4</v>
      </c>
      <c r="P27" s="23">
        <v>1</v>
      </c>
      <c r="R27" s="23">
        <v>1</v>
      </c>
      <c r="S27" s="23">
        <v>1</v>
      </c>
      <c r="T27" s="64">
        <f t="shared" si="1"/>
        <v>56</v>
      </c>
    </row>
    <row r="28" spans="2:20" ht="12.75">
      <c r="B28">
        <v>26</v>
      </c>
      <c r="C28" t="s">
        <v>183</v>
      </c>
      <c r="D28" s="63" t="s">
        <v>184</v>
      </c>
      <c r="E28" s="23">
        <v>2</v>
      </c>
      <c r="F28" s="23">
        <v>6</v>
      </c>
      <c r="G28" s="23">
        <v>2</v>
      </c>
      <c r="H28" s="23">
        <v>7</v>
      </c>
      <c r="I28" s="23">
        <v>7</v>
      </c>
      <c r="J28" s="23">
        <v>10</v>
      </c>
      <c r="K28" s="23">
        <v>3</v>
      </c>
      <c r="L28" s="23">
        <v>2</v>
      </c>
      <c r="M28" s="23">
        <v>4</v>
      </c>
      <c r="N28" s="23">
        <v>2</v>
      </c>
      <c r="O28" s="23">
        <v>3</v>
      </c>
      <c r="Q28" s="23">
        <v>1</v>
      </c>
      <c r="R28" s="23">
        <v>6</v>
      </c>
      <c r="T28" s="64">
        <f t="shared" si="1"/>
        <v>55</v>
      </c>
    </row>
    <row r="29" spans="2:20" ht="12.75">
      <c r="B29">
        <v>26</v>
      </c>
      <c r="C29" t="s">
        <v>35</v>
      </c>
      <c r="D29" s="63" t="s">
        <v>120</v>
      </c>
      <c r="F29" s="23">
        <v>8</v>
      </c>
      <c r="G29" s="23">
        <v>6</v>
      </c>
      <c r="I29" s="23">
        <v>2</v>
      </c>
      <c r="J29" s="23">
        <v>14</v>
      </c>
      <c r="K29" s="23">
        <v>1</v>
      </c>
      <c r="M29" s="23">
        <v>1</v>
      </c>
      <c r="N29" s="23">
        <v>1</v>
      </c>
      <c r="O29" s="23">
        <v>7</v>
      </c>
      <c r="Q29" s="23">
        <v>7</v>
      </c>
      <c r="R29" s="23">
        <v>8</v>
      </c>
      <c r="T29" s="64">
        <f t="shared" si="1"/>
        <v>55</v>
      </c>
    </row>
    <row r="30" spans="2:20" ht="12.75">
      <c r="B30">
        <v>26</v>
      </c>
      <c r="C30" t="s">
        <v>131</v>
      </c>
      <c r="D30" s="63" t="s">
        <v>132</v>
      </c>
      <c r="E30" s="23">
        <v>10</v>
      </c>
      <c r="F30" s="23">
        <v>13</v>
      </c>
      <c r="G30" s="23">
        <v>3</v>
      </c>
      <c r="H30" s="23">
        <v>3</v>
      </c>
      <c r="I30" s="23">
        <v>8</v>
      </c>
      <c r="J30" s="23">
        <v>6</v>
      </c>
      <c r="O30" s="23">
        <v>1</v>
      </c>
      <c r="P30" s="23">
        <v>1</v>
      </c>
      <c r="R30" s="23">
        <v>9</v>
      </c>
      <c r="S30" s="23">
        <v>1</v>
      </c>
      <c r="T30" s="64">
        <f t="shared" si="1"/>
        <v>55</v>
      </c>
    </row>
    <row r="31" spans="2:20" ht="12.75">
      <c r="B31">
        <v>29</v>
      </c>
      <c r="C31" t="s">
        <v>52</v>
      </c>
      <c r="D31" s="63" t="s">
        <v>266</v>
      </c>
      <c r="E31" s="23">
        <v>1</v>
      </c>
      <c r="F31" s="23">
        <v>3</v>
      </c>
      <c r="G31" s="23">
        <v>7</v>
      </c>
      <c r="H31" s="23">
        <v>2</v>
      </c>
      <c r="I31" s="23">
        <v>4</v>
      </c>
      <c r="K31" s="23">
        <v>1</v>
      </c>
      <c r="L31" s="23">
        <v>3</v>
      </c>
      <c r="N31" s="23">
        <v>1</v>
      </c>
      <c r="O31" s="23">
        <v>1</v>
      </c>
      <c r="P31" s="23">
        <v>4</v>
      </c>
      <c r="Q31" s="23">
        <v>8</v>
      </c>
      <c r="R31" s="23">
        <v>14</v>
      </c>
      <c r="S31" s="23">
        <v>5</v>
      </c>
      <c r="T31" s="64">
        <f t="shared" si="1"/>
        <v>54</v>
      </c>
    </row>
    <row r="32" spans="2:20" ht="12.75">
      <c r="B32">
        <v>29</v>
      </c>
      <c r="C32" t="s">
        <v>52</v>
      </c>
      <c r="D32" s="63" t="s">
        <v>269</v>
      </c>
      <c r="E32" s="23">
        <v>3</v>
      </c>
      <c r="F32" s="23">
        <v>6</v>
      </c>
      <c r="G32" s="23">
        <v>4</v>
      </c>
      <c r="H32" s="23">
        <v>6</v>
      </c>
      <c r="I32" s="23">
        <v>3</v>
      </c>
      <c r="J32" s="23">
        <v>6</v>
      </c>
      <c r="L32" s="23">
        <v>1</v>
      </c>
      <c r="M32" s="23">
        <v>1</v>
      </c>
      <c r="N32" s="23">
        <v>1</v>
      </c>
      <c r="O32" s="23">
        <v>7</v>
      </c>
      <c r="P32" s="23">
        <v>2</v>
      </c>
      <c r="Q32" s="23">
        <v>4</v>
      </c>
      <c r="R32" s="23">
        <v>6</v>
      </c>
      <c r="S32" s="23">
        <v>4</v>
      </c>
      <c r="T32" s="64">
        <f t="shared" si="1"/>
        <v>54</v>
      </c>
    </row>
    <row r="33" spans="2:20" ht="12.75">
      <c r="B33">
        <v>31</v>
      </c>
      <c r="C33" t="s">
        <v>198</v>
      </c>
      <c r="D33" s="63" t="s">
        <v>199</v>
      </c>
      <c r="E33" s="23">
        <v>5</v>
      </c>
      <c r="F33" s="23">
        <v>7</v>
      </c>
      <c r="G33" s="23">
        <v>5</v>
      </c>
      <c r="H33" s="23">
        <v>11</v>
      </c>
      <c r="I33" s="23">
        <v>3</v>
      </c>
      <c r="M33" s="23">
        <v>1</v>
      </c>
      <c r="N33" s="23">
        <v>3</v>
      </c>
      <c r="O33" s="23">
        <v>5</v>
      </c>
      <c r="R33" s="23">
        <v>2</v>
      </c>
      <c r="S33" s="23">
        <v>11</v>
      </c>
      <c r="T33" s="64">
        <f t="shared" si="1"/>
        <v>53</v>
      </c>
    </row>
    <row r="34" spans="2:20" ht="12.75">
      <c r="B34">
        <v>32</v>
      </c>
      <c r="C34" t="s">
        <v>83</v>
      </c>
      <c r="D34" s="63" t="s">
        <v>147</v>
      </c>
      <c r="F34" s="23">
        <v>7</v>
      </c>
      <c r="I34" s="23">
        <v>17</v>
      </c>
      <c r="J34" s="23">
        <v>2</v>
      </c>
      <c r="N34" s="23">
        <v>3</v>
      </c>
      <c r="Q34" s="23">
        <v>6</v>
      </c>
      <c r="R34" s="23">
        <v>13</v>
      </c>
      <c r="S34" s="23">
        <v>3</v>
      </c>
      <c r="T34" s="64">
        <f t="shared" si="1"/>
        <v>51</v>
      </c>
    </row>
    <row r="35" spans="2:20" ht="12.75">
      <c r="B35">
        <v>33</v>
      </c>
      <c r="C35" t="s">
        <v>35</v>
      </c>
      <c r="D35" s="63" t="s">
        <v>117</v>
      </c>
      <c r="F35" s="23">
        <v>2</v>
      </c>
      <c r="G35" s="23">
        <v>4</v>
      </c>
      <c r="I35" s="23">
        <v>5</v>
      </c>
      <c r="J35" s="23">
        <v>6</v>
      </c>
      <c r="K35" s="23">
        <v>1</v>
      </c>
      <c r="M35" s="23">
        <v>1</v>
      </c>
      <c r="N35" s="23">
        <v>5</v>
      </c>
      <c r="O35" s="23">
        <v>2</v>
      </c>
      <c r="P35" s="23">
        <v>3</v>
      </c>
      <c r="Q35" s="23">
        <v>11</v>
      </c>
      <c r="R35" s="23">
        <v>5</v>
      </c>
      <c r="S35" s="23">
        <v>5</v>
      </c>
      <c r="T35" s="64">
        <f aca="true" t="shared" si="2" ref="T35:T66">SUM(E35:S35)</f>
        <v>50</v>
      </c>
    </row>
    <row r="36" spans="2:20" ht="12.75">
      <c r="B36">
        <v>33</v>
      </c>
      <c r="C36" t="s">
        <v>52</v>
      </c>
      <c r="D36" s="63" t="s">
        <v>271</v>
      </c>
      <c r="E36" s="23">
        <v>4</v>
      </c>
      <c r="F36" s="23">
        <v>8</v>
      </c>
      <c r="G36" s="23">
        <v>3</v>
      </c>
      <c r="H36" s="23">
        <v>3</v>
      </c>
      <c r="I36" s="23">
        <v>8</v>
      </c>
      <c r="J36" s="23">
        <v>1</v>
      </c>
      <c r="L36" s="23">
        <v>2</v>
      </c>
      <c r="M36" s="23">
        <v>1</v>
      </c>
      <c r="O36" s="23">
        <v>9</v>
      </c>
      <c r="P36" s="23">
        <v>2</v>
      </c>
      <c r="Q36" s="23">
        <v>1</v>
      </c>
      <c r="R36" s="23">
        <v>4</v>
      </c>
      <c r="S36" s="23">
        <v>4</v>
      </c>
      <c r="T36" s="64">
        <f t="shared" si="2"/>
        <v>50</v>
      </c>
    </row>
    <row r="37" spans="2:20" ht="12.75">
      <c r="B37">
        <v>35</v>
      </c>
      <c r="C37" t="s">
        <v>52</v>
      </c>
      <c r="D37" s="63" t="s">
        <v>273</v>
      </c>
      <c r="E37" s="23">
        <v>5</v>
      </c>
      <c r="F37" s="23">
        <v>9</v>
      </c>
      <c r="G37" s="23">
        <v>2</v>
      </c>
      <c r="H37" s="23">
        <v>5</v>
      </c>
      <c r="I37" s="23">
        <v>8</v>
      </c>
      <c r="J37" s="23">
        <v>1</v>
      </c>
      <c r="K37" s="23">
        <v>2</v>
      </c>
      <c r="N37" s="23">
        <v>1</v>
      </c>
      <c r="P37" s="23">
        <v>5</v>
      </c>
      <c r="Q37" s="23">
        <v>4</v>
      </c>
      <c r="R37" s="23">
        <v>4</v>
      </c>
      <c r="S37" s="23">
        <v>3</v>
      </c>
      <c r="T37" s="64">
        <f t="shared" si="2"/>
        <v>49</v>
      </c>
    </row>
    <row r="38" spans="2:20" ht="12.75">
      <c r="B38">
        <v>36</v>
      </c>
      <c r="C38" t="s">
        <v>242</v>
      </c>
      <c r="D38" s="63" t="s">
        <v>246</v>
      </c>
      <c r="F38" s="23">
        <v>3</v>
      </c>
      <c r="G38" s="23">
        <v>2</v>
      </c>
      <c r="I38" s="23">
        <v>3</v>
      </c>
      <c r="J38" s="23">
        <v>11</v>
      </c>
      <c r="L38" s="23">
        <v>1</v>
      </c>
      <c r="N38" s="23">
        <v>2</v>
      </c>
      <c r="O38" s="23">
        <v>1</v>
      </c>
      <c r="P38" s="23">
        <v>6</v>
      </c>
      <c r="Q38" s="23">
        <v>4</v>
      </c>
      <c r="R38" s="23">
        <v>11</v>
      </c>
      <c r="S38" s="23">
        <v>4</v>
      </c>
      <c r="T38" s="64">
        <f t="shared" si="2"/>
        <v>48</v>
      </c>
    </row>
    <row r="39" spans="2:20" ht="12.75">
      <c r="B39">
        <v>36</v>
      </c>
      <c r="C39" t="s">
        <v>131</v>
      </c>
      <c r="D39" s="63" t="s">
        <v>135</v>
      </c>
      <c r="E39" s="23">
        <v>12</v>
      </c>
      <c r="F39" s="23">
        <v>17</v>
      </c>
      <c r="G39" s="23">
        <v>3</v>
      </c>
      <c r="H39" s="23">
        <v>1</v>
      </c>
      <c r="I39" s="23">
        <v>2</v>
      </c>
      <c r="L39" s="23">
        <v>1</v>
      </c>
      <c r="N39" s="23">
        <v>1</v>
      </c>
      <c r="O39" s="23">
        <v>4</v>
      </c>
      <c r="Q39" s="23">
        <v>2</v>
      </c>
      <c r="R39" s="23">
        <v>4</v>
      </c>
      <c r="S39" s="23">
        <v>1</v>
      </c>
      <c r="T39" s="64">
        <f t="shared" si="2"/>
        <v>48</v>
      </c>
    </row>
    <row r="40" spans="2:20" ht="12.75">
      <c r="B40">
        <v>38</v>
      </c>
      <c r="C40" t="s">
        <v>73</v>
      </c>
      <c r="D40" s="63" t="s">
        <v>150</v>
      </c>
      <c r="F40" s="23">
        <v>2</v>
      </c>
      <c r="G40" s="23">
        <v>1</v>
      </c>
      <c r="H40" s="23">
        <v>5</v>
      </c>
      <c r="I40" s="23">
        <v>2</v>
      </c>
      <c r="J40" s="23">
        <v>6</v>
      </c>
      <c r="K40" s="23">
        <v>1</v>
      </c>
      <c r="M40" s="23">
        <v>1</v>
      </c>
      <c r="N40" s="23">
        <v>3</v>
      </c>
      <c r="P40" s="23">
        <v>3</v>
      </c>
      <c r="Q40" s="23">
        <v>11</v>
      </c>
      <c r="R40" s="23">
        <v>9</v>
      </c>
      <c r="S40" s="23">
        <v>3</v>
      </c>
      <c r="T40" s="64">
        <f t="shared" si="2"/>
        <v>47</v>
      </c>
    </row>
    <row r="41" spans="2:20" ht="12.75">
      <c r="B41">
        <v>38</v>
      </c>
      <c r="C41" t="s">
        <v>83</v>
      </c>
      <c r="D41" s="63" t="s">
        <v>148</v>
      </c>
      <c r="E41" s="23">
        <v>1</v>
      </c>
      <c r="F41" s="23">
        <v>1</v>
      </c>
      <c r="G41" s="23">
        <v>1</v>
      </c>
      <c r="H41" s="23">
        <v>2</v>
      </c>
      <c r="I41" s="23">
        <v>4</v>
      </c>
      <c r="J41" s="23">
        <v>6</v>
      </c>
      <c r="K41" s="23">
        <v>3</v>
      </c>
      <c r="N41" s="23">
        <v>7</v>
      </c>
      <c r="O41" s="23">
        <v>3</v>
      </c>
      <c r="P41" s="23">
        <v>2</v>
      </c>
      <c r="Q41" s="23">
        <v>1</v>
      </c>
      <c r="R41" s="23">
        <v>13</v>
      </c>
      <c r="S41" s="23">
        <v>3</v>
      </c>
      <c r="T41" s="64">
        <f t="shared" si="2"/>
        <v>47</v>
      </c>
    </row>
    <row r="42" spans="2:20" ht="12.75">
      <c r="B42">
        <v>40</v>
      </c>
      <c r="C42" t="s">
        <v>22</v>
      </c>
      <c r="D42" s="63" t="s">
        <v>122</v>
      </c>
      <c r="F42" s="23">
        <v>1</v>
      </c>
      <c r="G42" s="23">
        <v>3</v>
      </c>
      <c r="H42" s="23">
        <v>3</v>
      </c>
      <c r="I42" s="23">
        <v>6</v>
      </c>
      <c r="J42" s="23">
        <v>5</v>
      </c>
      <c r="K42" s="23">
        <v>4</v>
      </c>
      <c r="N42" s="23">
        <v>3</v>
      </c>
      <c r="O42" s="23">
        <v>6</v>
      </c>
      <c r="P42" s="23">
        <v>1</v>
      </c>
      <c r="Q42" s="23">
        <v>6</v>
      </c>
      <c r="R42" s="23">
        <v>8</v>
      </c>
      <c r="T42" s="64">
        <f t="shared" si="2"/>
        <v>46</v>
      </c>
    </row>
    <row r="43" spans="2:20" ht="12.75">
      <c r="B43">
        <v>40</v>
      </c>
      <c r="C43" t="s">
        <v>138</v>
      </c>
      <c r="D43" s="63" t="s">
        <v>140</v>
      </c>
      <c r="E43" s="23">
        <v>1</v>
      </c>
      <c r="F43" s="23">
        <v>23</v>
      </c>
      <c r="G43" s="23">
        <v>5</v>
      </c>
      <c r="H43" s="23">
        <v>6</v>
      </c>
      <c r="K43" s="23">
        <v>1</v>
      </c>
      <c r="N43" s="23">
        <v>3</v>
      </c>
      <c r="O43" s="23">
        <v>3</v>
      </c>
      <c r="P43" s="23">
        <v>1</v>
      </c>
      <c r="S43" s="23">
        <v>3</v>
      </c>
      <c r="T43" s="64">
        <f t="shared" si="2"/>
        <v>46</v>
      </c>
    </row>
    <row r="44" spans="2:20" ht="12.75">
      <c r="B44">
        <v>42</v>
      </c>
      <c r="C44" t="s">
        <v>242</v>
      </c>
      <c r="D44" s="63" t="s">
        <v>244</v>
      </c>
      <c r="E44" s="23">
        <v>2</v>
      </c>
      <c r="F44" s="23">
        <v>1</v>
      </c>
      <c r="H44" s="23">
        <v>1</v>
      </c>
      <c r="I44" s="23">
        <v>7</v>
      </c>
      <c r="J44" s="23">
        <v>1</v>
      </c>
      <c r="N44" s="23">
        <v>2</v>
      </c>
      <c r="O44" s="23">
        <v>1</v>
      </c>
      <c r="P44" s="23">
        <v>10</v>
      </c>
      <c r="Q44" s="23">
        <v>4</v>
      </c>
      <c r="R44" s="23">
        <v>13</v>
      </c>
      <c r="S44" s="23">
        <v>3</v>
      </c>
      <c r="T44" s="64">
        <f t="shared" si="2"/>
        <v>45</v>
      </c>
    </row>
    <row r="45" spans="2:20" ht="12.75">
      <c r="B45">
        <v>42</v>
      </c>
      <c r="C45" t="s">
        <v>42</v>
      </c>
      <c r="D45" s="63" t="s">
        <v>187</v>
      </c>
      <c r="F45" s="23">
        <v>4</v>
      </c>
      <c r="G45" s="23">
        <v>1</v>
      </c>
      <c r="H45" s="23">
        <v>2</v>
      </c>
      <c r="I45" s="23">
        <v>2</v>
      </c>
      <c r="J45" s="23">
        <v>7</v>
      </c>
      <c r="K45" s="23">
        <v>2</v>
      </c>
      <c r="N45" s="23">
        <v>5</v>
      </c>
      <c r="O45" s="23">
        <v>1</v>
      </c>
      <c r="P45" s="23">
        <v>11</v>
      </c>
      <c r="Q45" s="23">
        <v>2</v>
      </c>
      <c r="R45" s="23">
        <v>7</v>
      </c>
      <c r="S45" s="23">
        <v>1</v>
      </c>
      <c r="T45" s="64">
        <f t="shared" si="2"/>
        <v>45</v>
      </c>
    </row>
    <row r="46" spans="2:20" ht="12.75">
      <c r="B46">
        <v>44</v>
      </c>
      <c r="C46" t="s">
        <v>64</v>
      </c>
      <c r="D46" s="63" t="s">
        <v>226</v>
      </c>
      <c r="E46" s="23">
        <v>2</v>
      </c>
      <c r="F46" s="23">
        <v>7</v>
      </c>
      <c r="G46" s="23">
        <v>4</v>
      </c>
      <c r="H46" s="23">
        <v>7</v>
      </c>
      <c r="I46" s="23">
        <v>1</v>
      </c>
      <c r="J46" s="23">
        <v>1</v>
      </c>
      <c r="L46" s="23">
        <v>1</v>
      </c>
      <c r="N46" s="23">
        <v>16</v>
      </c>
      <c r="O46" s="23">
        <v>1</v>
      </c>
      <c r="R46" s="23">
        <v>1</v>
      </c>
      <c r="S46" s="23">
        <v>2</v>
      </c>
      <c r="T46" s="64">
        <f t="shared" si="2"/>
        <v>43</v>
      </c>
    </row>
    <row r="47" spans="2:20" ht="12.75">
      <c r="B47">
        <v>45</v>
      </c>
      <c r="C47" t="s">
        <v>73</v>
      </c>
      <c r="D47" s="63" t="s">
        <v>152</v>
      </c>
      <c r="E47" s="23">
        <v>2</v>
      </c>
      <c r="F47" s="23">
        <v>6</v>
      </c>
      <c r="G47" s="23">
        <v>1</v>
      </c>
      <c r="I47" s="23">
        <v>11</v>
      </c>
      <c r="J47" s="23">
        <v>1</v>
      </c>
      <c r="L47" s="23">
        <v>1</v>
      </c>
      <c r="N47" s="23">
        <v>3</v>
      </c>
      <c r="O47" s="23">
        <v>2</v>
      </c>
      <c r="Q47" s="23">
        <v>3</v>
      </c>
      <c r="R47" s="23">
        <v>11</v>
      </c>
      <c r="S47" s="23">
        <v>1</v>
      </c>
      <c r="T47" s="64">
        <f t="shared" si="2"/>
        <v>42</v>
      </c>
    </row>
    <row r="48" spans="2:20" ht="12.75">
      <c r="B48">
        <v>45</v>
      </c>
      <c r="C48" t="s">
        <v>38</v>
      </c>
      <c r="D48" s="63" t="s">
        <v>265</v>
      </c>
      <c r="E48" s="23">
        <v>2</v>
      </c>
      <c r="F48" s="23">
        <v>10</v>
      </c>
      <c r="G48" s="23">
        <v>2</v>
      </c>
      <c r="H48" s="23">
        <v>4</v>
      </c>
      <c r="I48" s="23">
        <v>1</v>
      </c>
      <c r="J48" s="23">
        <v>1</v>
      </c>
      <c r="N48" s="23">
        <v>1</v>
      </c>
      <c r="O48" s="23">
        <v>1</v>
      </c>
      <c r="Q48" s="23">
        <v>3</v>
      </c>
      <c r="S48" s="23">
        <v>17</v>
      </c>
      <c r="T48" s="64">
        <f t="shared" si="2"/>
        <v>42</v>
      </c>
    </row>
    <row r="49" spans="2:20" ht="12.75">
      <c r="B49">
        <v>47</v>
      </c>
      <c r="C49" t="s">
        <v>207</v>
      </c>
      <c r="D49" s="63" t="s">
        <v>208</v>
      </c>
      <c r="E49" s="23">
        <v>1</v>
      </c>
      <c r="F49" s="23">
        <v>8</v>
      </c>
      <c r="G49" s="23">
        <v>1</v>
      </c>
      <c r="H49" s="23">
        <v>3</v>
      </c>
      <c r="I49" s="23">
        <v>2</v>
      </c>
      <c r="J49" s="23">
        <v>2</v>
      </c>
      <c r="N49" s="23">
        <v>4</v>
      </c>
      <c r="O49" s="23">
        <v>18</v>
      </c>
      <c r="Q49" s="23">
        <v>1</v>
      </c>
      <c r="T49" s="64">
        <f t="shared" si="2"/>
        <v>40</v>
      </c>
    </row>
    <row r="50" spans="2:20" ht="12.75">
      <c r="B50">
        <v>47</v>
      </c>
      <c r="C50" t="s">
        <v>21</v>
      </c>
      <c r="D50" s="63" t="s">
        <v>241</v>
      </c>
      <c r="E50" s="23">
        <v>1</v>
      </c>
      <c r="F50" s="23">
        <v>6</v>
      </c>
      <c r="H50" s="23">
        <v>1</v>
      </c>
      <c r="I50" s="23">
        <v>2</v>
      </c>
      <c r="J50" s="23">
        <v>10</v>
      </c>
      <c r="K50" s="23">
        <v>3</v>
      </c>
      <c r="N50" s="23">
        <v>1</v>
      </c>
      <c r="O50" s="23">
        <v>3</v>
      </c>
      <c r="P50" s="23">
        <v>3</v>
      </c>
      <c r="Q50" s="23">
        <v>8</v>
      </c>
      <c r="R50" s="23">
        <v>1</v>
      </c>
      <c r="S50" s="23">
        <v>1</v>
      </c>
      <c r="T50" s="64">
        <f t="shared" si="2"/>
        <v>40</v>
      </c>
    </row>
    <row r="51" spans="2:20" ht="12.75">
      <c r="B51">
        <v>47</v>
      </c>
      <c r="C51" t="s">
        <v>52</v>
      </c>
      <c r="D51" s="63" t="s">
        <v>274</v>
      </c>
      <c r="F51" s="23">
        <v>8</v>
      </c>
      <c r="G51" s="23">
        <v>6</v>
      </c>
      <c r="H51" s="23">
        <v>4</v>
      </c>
      <c r="I51" s="23">
        <v>2</v>
      </c>
      <c r="J51" s="23">
        <v>2</v>
      </c>
      <c r="K51" s="23">
        <v>4</v>
      </c>
      <c r="N51" s="23">
        <v>2</v>
      </c>
      <c r="O51" s="23">
        <v>4</v>
      </c>
      <c r="P51" s="23">
        <v>3</v>
      </c>
      <c r="R51" s="23">
        <v>4</v>
      </c>
      <c r="S51" s="23">
        <v>1</v>
      </c>
      <c r="T51" s="64">
        <f t="shared" si="2"/>
        <v>40</v>
      </c>
    </row>
    <row r="52" spans="2:20" ht="12.75">
      <c r="B52">
        <v>50</v>
      </c>
      <c r="C52" t="s">
        <v>220</v>
      </c>
      <c r="D52" s="63" t="s">
        <v>221</v>
      </c>
      <c r="E52" s="23">
        <v>2</v>
      </c>
      <c r="F52" s="23">
        <v>10</v>
      </c>
      <c r="G52" s="23">
        <v>1</v>
      </c>
      <c r="H52" s="23">
        <v>4</v>
      </c>
      <c r="I52" s="23">
        <v>4</v>
      </c>
      <c r="J52" s="23">
        <v>1</v>
      </c>
      <c r="L52" s="23">
        <v>1</v>
      </c>
      <c r="N52" s="23">
        <v>5</v>
      </c>
      <c r="O52" s="23">
        <v>2</v>
      </c>
      <c r="P52" s="23">
        <v>2</v>
      </c>
      <c r="Q52" s="23">
        <v>1</v>
      </c>
      <c r="R52" s="23">
        <v>5</v>
      </c>
      <c r="S52" s="23">
        <v>1</v>
      </c>
      <c r="T52" s="64">
        <f t="shared" si="2"/>
        <v>39</v>
      </c>
    </row>
    <row r="53" spans="2:20" ht="12.75">
      <c r="B53">
        <v>50</v>
      </c>
      <c r="C53" t="s">
        <v>126</v>
      </c>
      <c r="D53" s="63" t="s">
        <v>128</v>
      </c>
      <c r="F53" s="23">
        <v>2</v>
      </c>
      <c r="H53" s="23">
        <v>3</v>
      </c>
      <c r="I53" s="23">
        <v>2</v>
      </c>
      <c r="M53" s="23">
        <v>2</v>
      </c>
      <c r="O53" s="23">
        <v>1</v>
      </c>
      <c r="Q53" s="23">
        <v>3</v>
      </c>
      <c r="R53" s="23">
        <v>2</v>
      </c>
      <c r="S53" s="23">
        <v>24</v>
      </c>
      <c r="T53" s="64">
        <f t="shared" si="2"/>
        <v>39</v>
      </c>
    </row>
    <row r="54" spans="2:20" ht="12.75">
      <c r="B54">
        <v>52</v>
      </c>
      <c r="C54" t="s">
        <v>43</v>
      </c>
      <c r="D54" s="63" t="s">
        <v>111</v>
      </c>
      <c r="E54" s="23">
        <v>3</v>
      </c>
      <c r="F54" s="23">
        <v>3</v>
      </c>
      <c r="G54" s="23">
        <v>1</v>
      </c>
      <c r="I54" s="23">
        <v>11</v>
      </c>
      <c r="K54" s="23">
        <v>2</v>
      </c>
      <c r="N54" s="23">
        <v>5</v>
      </c>
      <c r="O54" s="23">
        <v>3</v>
      </c>
      <c r="R54" s="23">
        <v>10</v>
      </c>
      <c r="T54" s="64">
        <f t="shared" si="2"/>
        <v>38</v>
      </c>
    </row>
    <row r="55" spans="2:20" ht="12.75">
      <c r="B55">
        <v>52</v>
      </c>
      <c r="C55" t="s">
        <v>194</v>
      </c>
      <c r="D55" s="63" t="s">
        <v>195</v>
      </c>
      <c r="E55" s="23">
        <v>3</v>
      </c>
      <c r="F55" s="23">
        <v>7</v>
      </c>
      <c r="H55" s="23">
        <v>5</v>
      </c>
      <c r="I55" s="23">
        <v>8</v>
      </c>
      <c r="M55" s="23">
        <v>1</v>
      </c>
      <c r="O55" s="23">
        <v>3</v>
      </c>
      <c r="P55" s="23">
        <v>1</v>
      </c>
      <c r="R55" s="23">
        <v>2</v>
      </c>
      <c r="S55" s="23">
        <v>8</v>
      </c>
      <c r="T55" s="64">
        <f t="shared" si="2"/>
        <v>38</v>
      </c>
    </row>
    <row r="56" spans="2:20" ht="12.75">
      <c r="B56">
        <v>54</v>
      </c>
      <c r="C56" t="s">
        <v>21</v>
      </c>
      <c r="D56" s="63" t="s">
        <v>236</v>
      </c>
      <c r="E56" s="23">
        <v>1</v>
      </c>
      <c r="F56" s="23">
        <v>3</v>
      </c>
      <c r="G56" s="23">
        <v>1</v>
      </c>
      <c r="I56" s="23">
        <v>8</v>
      </c>
      <c r="K56" s="23">
        <v>1</v>
      </c>
      <c r="M56" s="23">
        <v>1</v>
      </c>
      <c r="N56" s="23">
        <v>4</v>
      </c>
      <c r="P56" s="23">
        <v>4</v>
      </c>
      <c r="Q56" s="23">
        <v>3</v>
      </c>
      <c r="R56" s="23">
        <v>8</v>
      </c>
      <c r="S56" s="23">
        <v>3</v>
      </c>
      <c r="T56" s="64">
        <f t="shared" si="2"/>
        <v>37</v>
      </c>
    </row>
    <row r="57" spans="2:20" ht="12.75">
      <c r="B57">
        <v>55</v>
      </c>
      <c r="C57" t="s">
        <v>52</v>
      </c>
      <c r="D57" s="63" t="s">
        <v>268</v>
      </c>
      <c r="F57" s="23">
        <v>3</v>
      </c>
      <c r="G57" s="23">
        <v>5</v>
      </c>
      <c r="H57" s="23">
        <v>3</v>
      </c>
      <c r="I57" s="23">
        <v>2</v>
      </c>
      <c r="J57" s="23">
        <v>5</v>
      </c>
      <c r="K57" s="23">
        <v>1</v>
      </c>
      <c r="M57" s="23">
        <v>1</v>
      </c>
      <c r="O57" s="23">
        <v>5</v>
      </c>
      <c r="P57" s="23">
        <v>3</v>
      </c>
      <c r="Q57" s="23">
        <v>3</v>
      </c>
      <c r="R57" s="23">
        <v>2</v>
      </c>
      <c r="S57" s="23">
        <v>3</v>
      </c>
      <c r="T57" s="64">
        <f t="shared" si="2"/>
        <v>36</v>
      </c>
    </row>
    <row r="58" spans="2:20" ht="12.75">
      <c r="B58">
        <v>55</v>
      </c>
      <c r="C58" t="s">
        <v>42</v>
      </c>
      <c r="D58" s="63" t="s">
        <v>188</v>
      </c>
      <c r="F58" s="23">
        <v>1</v>
      </c>
      <c r="I58" s="23">
        <v>4</v>
      </c>
      <c r="J58" s="23">
        <v>9</v>
      </c>
      <c r="K58" s="23">
        <v>2</v>
      </c>
      <c r="N58" s="23">
        <v>2</v>
      </c>
      <c r="P58" s="23">
        <v>8</v>
      </c>
      <c r="Q58" s="23">
        <v>4</v>
      </c>
      <c r="R58" s="23">
        <v>6</v>
      </c>
      <c r="T58" s="64">
        <f t="shared" si="2"/>
        <v>36</v>
      </c>
    </row>
    <row r="59" spans="2:20" ht="12.75">
      <c r="B59">
        <v>57</v>
      </c>
      <c r="C59" t="s">
        <v>19</v>
      </c>
      <c r="D59" s="63" t="s">
        <v>171</v>
      </c>
      <c r="F59" s="23">
        <v>7</v>
      </c>
      <c r="G59" s="23">
        <v>1</v>
      </c>
      <c r="H59" s="23">
        <v>2</v>
      </c>
      <c r="I59" s="23">
        <v>10</v>
      </c>
      <c r="M59" s="23">
        <v>1</v>
      </c>
      <c r="N59" s="23">
        <v>3</v>
      </c>
      <c r="O59" s="23">
        <v>2</v>
      </c>
      <c r="R59" s="23">
        <v>6</v>
      </c>
      <c r="S59" s="23">
        <v>3</v>
      </c>
      <c r="T59" s="64">
        <f t="shared" si="2"/>
        <v>35</v>
      </c>
    </row>
    <row r="60" spans="2:20" ht="12.75">
      <c r="B60">
        <v>57</v>
      </c>
      <c r="C60" t="s">
        <v>51</v>
      </c>
      <c r="D60" s="63" t="s">
        <v>192</v>
      </c>
      <c r="F60" s="23">
        <v>4</v>
      </c>
      <c r="G60" s="23">
        <v>1</v>
      </c>
      <c r="I60" s="23">
        <v>7</v>
      </c>
      <c r="J60" s="23">
        <v>8</v>
      </c>
      <c r="N60" s="23">
        <v>4</v>
      </c>
      <c r="P60" s="23">
        <v>5</v>
      </c>
      <c r="Q60" s="23">
        <v>3</v>
      </c>
      <c r="R60" s="23">
        <v>2</v>
      </c>
      <c r="S60" s="23">
        <v>1</v>
      </c>
      <c r="T60" s="64">
        <f t="shared" si="2"/>
        <v>35</v>
      </c>
    </row>
    <row r="61" spans="2:20" ht="12.75">
      <c r="B61">
        <v>59</v>
      </c>
      <c r="C61" t="s">
        <v>21</v>
      </c>
      <c r="D61" s="63" t="s">
        <v>234</v>
      </c>
      <c r="F61" s="23">
        <v>8</v>
      </c>
      <c r="G61" s="23">
        <v>2</v>
      </c>
      <c r="J61" s="23">
        <v>10</v>
      </c>
      <c r="P61" s="23">
        <v>4</v>
      </c>
      <c r="Q61" s="23">
        <v>5</v>
      </c>
      <c r="R61" s="23">
        <v>5</v>
      </c>
      <c r="T61" s="64">
        <f t="shared" si="2"/>
        <v>34</v>
      </c>
    </row>
    <row r="62" spans="2:20" ht="12.75">
      <c r="B62">
        <v>59</v>
      </c>
      <c r="C62" t="s">
        <v>41</v>
      </c>
      <c r="D62" s="63" t="s">
        <v>159</v>
      </c>
      <c r="E62" s="23">
        <v>3</v>
      </c>
      <c r="F62" s="23">
        <v>18</v>
      </c>
      <c r="H62" s="23">
        <v>5</v>
      </c>
      <c r="K62" s="23">
        <v>1</v>
      </c>
      <c r="N62" s="23">
        <v>3</v>
      </c>
      <c r="O62" s="23">
        <v>1</v>
      </c>
      <c r="P62" s="23">
        <v>2</v>
      </c>
      <c r="S62" s="23">
        <v>1</v>
      </c>
      <c r="T62" s="64">
        <f t="shared" si="2"/>
        <v>34</v>
      </c>
    </row>
    <row r="63" spans="2:20" ht="12.75">
      <c r="B63">
        <v>59</v>
      </c>
      <c r="C63" t="s">
        <v>52</v>
      </c>
      <c r="D63" s="63" t="s">
        <v>270</v>
      </c>
      <c r="E63" s="23">
        <v>1</v>
      </c>
      <c r="F63" s="23">
        <v>7</v>
      </c>
      <c r="G63" s="23">
        <v>2</v>
      </c>
      <c r="H63" s="23">
        <v>2</v>
      </c>
      <c r="I63" s="23">
        <v>7</v>
      </c>
      <c r="J63" s="23">
        <v>4</v>
      </c>
      <c r="O63" s="23">
        <v>3</v>
      </c>
      <c r="P63" s="23">
        <v>2</v>
      </c>
      <c r="Q63" s="23">
        <v>2</v>
      </c>
      <c r="R63" s="23">
        <v>4</v>
      </c>
      <c r="T63" s="64">
        <f t="shared" si="2"/>
        <v>34</v>
      </c>
    </row>
    <row r="64" spans="2:20" ht="12.75">
      <c r="B64">
        <v>59</v>
      </c>
      <c r="C64" t="s">
        <v>166</v>
      </c>
      <c r="D64" s="63" t="s">
        <v>167</v>
      </c>
      <c r="F64" s="23">
        <v>3</v>
      </c>
      <c r="G64" s="23">
        <v>1</v>
      </c>
      <c r="H64" s="23">
        <v>2</v>
      </c>
      <c r="I64" s="23">
        <v>16</v>
      </c>
      <c r="J64" s="23">
        <v>4</v>
      </c>
      <c r="M64" s="23">
        <v>2</v>
      </c>
      <c r="N64" s="23">
        <v>4</v>
      </c>
      <c r="O64" s="23">
        <v>1</v>
      </c>
      <c r="R64" s="23">
        <v>1</v>
      </c>
      <c r="T64" s="64">
        <f t="shared" si="2"/>
        <v>34</v>
      </c>
    </row>
    <row r="65" spans="2:20" ht="12.75">
      <c r="B65">
        <v>59</v>
      </c>
      <c r="C65" t="s">
        <v>29</v>
      </c>
      <c r="D65" s="63" t="s">
        <v>284</v>
      </c>
      <c r="F65" s="23">
        <v>4</v>
      </c>
      <c r="I65" s="23">
        <v>1</v>
      </c>
      <c r="J65" s="23">
        <v>3</v>
      </c>
      <c r="K65" s="23">
        <v>5</v>
      </c>
      <c r="N65" s="23">
        <v>1</v>
      </c>
      <c r="O65" s="23">
        <v>1</v>
      </c>
      <c r="P65" s="23">
        <v>1</v>
      </c>
      <c r="Q65" s="23">
        <v>3</v>
      </c>
      <c r="R65" s="23">
        <v>14</v>
      </c>
      <c r="S65" s="23">
        <v>1</v>
      </c>
      <c r="T65" s="64">
        <f t="shared" si="2"/>
        <v>34</v>
      </c>
    </row>
    <row r="66" spans="2:20" ht="12.75">
      <c r="B66">
        <v>64</v>
      </c>
      <c r="C66" t="s">
        <v>21</v>
      </c>
      <c r="D66" s="63" t="s">
        <v>235</v>
      </c>
      <c r="E66" s="23">
        <v>1</v>
      </c>
      <c r="F66" s="23">
        <v>5</v>
      </c>
      <c r="G66" s="23">
        <v>1</v>
      </c>
      <c r="H66" s="23">
        <v>1</v>
      </c>
      <c r="I66" s="23">
        <v>6</v>
      </c>
      <c r="J66" s="23">
        <v>1</v>
      </c>
      <c r="N66" s="23">
        <v>6</v>
      </c>
      <c r="O66" s="23">
        <v>2</v>
      </c>
      <c r="P66" s="23">
        <v>2</v>
      </c>
      <c r="Q66" s="23">
        <v>2</v>
      </c>
      <c r="R66" s="23">
        <v>2</v>
      </c>
      <c r="S66" s="23">
        <v>3</v>
      </c>
      <c r="T66" s="64">
        <f t="shared" si="2"/>
        <v>32</v>
      </c>
    </row>
    <row r="67" spans="2:20" ht="12.75">
      <c r="B67">
        <v>64</v>
      </c>
      <c r="C67" t="s">
        <v>155</v>
      </c>
      <c r="D67" s="63" t="s">
        <v>156</v>
      </c>
      <c r="F67" s="23">
        <v>8</v>
      </c>
      <c r="G67" s="23">
        <v>3</v>
      </c>
      <c r="H67" s="23">
        <v>4</v>
      </c>
      <c r="I67" s="23">
        <v>6</v>
      </c>
      <c r="K67" s="23">
        <v>1</v>
      </c>
      <c r="N67" s="23">
        <v>1</v>
      </c>
      <c r="O67" s="23">
        <v>2</v>
      </c>
      <c r="P67" s="23">
        <v>2</v>
      </c>
      <c r="Q67" s="23">
        <v>3</v>
      </c>
      <c r="R67" s="23">
        <v>1</v>
      </c>
      <c r="S67" s="23">
        <v>1</v>
      </c>
      <c r="T67" s="64">
        <f aca="true" t="shared" si="3" ref="T67:T98">SUM(E67:S67)</f>
        <v>32</v>
      </c>
    </row>
    <row r="68" spans="2:20" ht="12.75">
      <c r="B68">
        <v>64</v>
      </c>
      <c r="C68" t="s">
        <v>196</v>
      </c>
      <c r="D68" s="63" t="s">
        <v>197</v>
      </c>
      <c r="E68" s="23">
        <v>4</v>
      </c>
      <c r="F68" s="23">
        <v>5</v>
      </c>
      <c r="G68" s="23">
        <v>1</v>
      </c>
      <c r="H68" s="23">
        <v>3</v>
      </c>
      <c r="I68" s="23">
        <v>1</v>
      </c>
      <c r="O68" s="23">
        <v>18</v>
      </c>
      <c r="T68" s="64">
        <f t="shared" si="3"/>
        <v>32</v>
      </c>
    </row>
    <row r="69" spans="2:20" ht="12.75">
      <c r="B69">
        <v>64</v>
      </c>
      <c r="C69" t="s">
        <v>29</v>
      </c>
      <c r="D69" s="63" t="s">
        <v>283</v>
      </c>
      <c r="F69" s="23">
        <v>7</v>
      </c>
      <c r="G69" s="23">
        <v>1</v>
      </c>
      <c r="I69" s="23">
        <v>1</v>
      </c>
      <c r="J69" s="23">
        <v>1</v>
      </c>
      <c r="K69" s="23">
        <v>3</v>
      </c>
      <c r="M69" s="23">
        <v>3</v>
      </c>
      <c r="N69" s="23">
        <v>4</v>
      </c>
      <c r="O69" s="23">
        <v>1</v>
      </c>
      <c r="Q69" s="23">
        <v>1</v>
      </c>
      <c r="R69" s="23">
        <v>4</v>
      </c>
      <c r="S69" s="23">
        <v>6</v>
      </c>
      <c r="T69" s="64">
        <f t="shared" si="3"/>
        <v>32</v>
      </c>
    </row>
    <row r="70" spans="2:20" ht="12.75">
      <c r="B70">
        <v>64</v>
      </c>
      <c r="C70" t="s">
        <v>47</v>
      </c>
      <c r="D70" s="63" t="s">
        <v>254</v>
      </c>
      <c r="E70" s="23">
        <v>2</v>
      </c>
      <c r="F70" s="23">
        <v>8</v>
      </c>
      <c r="G70" s="23">
        <v>5</v>
      </c>
      <c r="H70" s="23">
        <v>1</v>
      </c>
      <c r="J70" s="23">
        <v>1</v>
      </c>
      <c r="N70" s="23">
        <v>3</v>
      </c>
      <c r="O70" s="23">
        <v>9</v>
      </c>
      <c r="S70" s="23">
        <v>3</v>
      </c>
      <c r="T70" s="64">
        <f t="shared" si="3"/>
        <v>32</v>
      </c>
    </row>
    <row r="71" spans="2:20" ht="12.75">
      <c r="B71">
        <v>64</v>
      </c>
      <c r="C71" t="s">
        <v>160</v>
      </c>
      <c r="D71" s="63" t="s">
        <v>163</v>
      </c>
      <c r="E71" s="23">
        <v>2</v>
      </c>
      <c r="F71" s="23">
        <v>2</v>
      </c>
      <c r="G71" s="23">
        <v>18</v>
      </c>
      <c r="H71" s="23">
        <v>4</v>
      </c>
      <c r="I71" s="23">
        <v>1</v>
      </c>
      <c r="N71" s="23">
        <v>1</v>
      </c>
      <c r="O71" s="23">
        <v>1</v>
      </c>
      <c r="Q71" s="23">
        <v>1</v>
      </c>
      <c r="R71" s="23">
        <v>1</v>
      </c>
      <c r="S71" s="23">
        <v>1</v>
      </c>
      <c r="T71" s="64">
        <f t="shared" si="3"/>
        <v>32</v>
      </c>
    </row>
    <row r="72" spans="2:20" ht="12.75">
      <c r="B72">
        <v>70</v>
      </c>
      <c r="C72" t="s">
        <v>166</v>
      </c>
      <c r="D72" s="63" t="s">
        <v>168</v>
      </c>
      <c r="F72" s="23">
        <v>2</v>
      </c>
      <c r="G72" s="23">
        <v>4</v>
      </c>
      <c r="H72" s="23">
        <v>1</v>
      </c>
      <c r="I72" s="23">
        <v>16</v>
      </c>
      <c r="J72" s="23">
        <v>3</v>
      </c>
      <c r="M72" s="23">
        <v>2</v>
      </c>
      <c r="O72" s="23">
        <v>1</v>
      </c>
      <c r="P72" s="23">
        <v>1</v>
      </c>
      <c r="R72" s="23">
        <v>1</v>
      </c>
      <c r="T72" s="64">
        <f t="shared" si="3"/>
        <v>31</v>
      </c>
    </row>
    <row r="73" spans="2:20" ht="12.75">
      <c r="B73">
        <v>71</v>
      </c>
      <c r="C73" t="s">
        <v>42</v>
      </c>
      <c r="D73" s="63" t="s">
        <v>186</v>
      </c>
      <c r="F73" s="23">
        <v>1</v>
      </c>
      <c r="I73" s="23">
        <v>1</v>
      </c>
      <c r="J73" s="23">
        <v>5</v>
      </c>
      <c r="N73" s="23">
        <v>6</v>
      </c>
      <c r="P73" s="23">
        <v>11</v>
      </c>
      <c r="Q73" s="23">
        <v>1</v>
      </c>
      <c r="R73" s="23">
        <v>5</v>
      </c>
      <c r="T73" s="64">
        <f t="shared" si="3"/>
        <v>30</v>
      </c>
    </row>
    <row r="74" spans="2:20" ht="12.75">
      <c r="B74">
        <v>72</v>
      </c>
      <c r="C74" t="s">
        <v>223</v>
      </c>
      <c r="D74" s="63" t="s">
        <v>224</v>
      </c>
      <c r="E74" s="23">
        <v>1</v>
      </c>
      <c r="F74" s="23">
        <v>11</v>
      </c>
      <c r="G74" s="23">
        <v>2</v>
      </c>
      <c r="H74" s="23">
        <v>4</v>
      </c>
      <c r="N74" s="23">
        <v>1</v>
      </c>
      <c r="O74" s="23">
        <v>8</v>
      </c>
      <c r="S74" s="23">
        <v>2</v>
      </c>
      <c r="T74" s="64">
        <f t="shared" si="3"/>
        <v>29</v>
      </c>
    </row>
    <row r="75" spans="2:20" ht="12.75">
      <c r="B75">
        <v>72</v>
      </c>
      <c r="C75" t="s">
        <v>29</v>
      </c>
      <c r="D75" s="63" t="s">
        <v>282</v>
      </c>
      <c r="F75" s="23">
        <v>3</v>
      </c>
      <c r="H75" s="23">
        <v>13</v>
      </c>
      <c r="I75" s="23">
        <v>4</v>
      </c>
      <c r="J75" s="23">
        <v>3</v>
      </c>
      <c r="N75" s="23">
        <v>2</v>
      </c>
      <c r="O75" s="23">
        <v>4</v>
      </c>
      <c r="T75" s="64">
        <f t="shared" si="3"/>
        <v>29</v>
      </c>
    </row>
    <row r="76" spans="2:20" ht="12.75">
      <c r="B76">
        <v>72</v>
      </c>
      <c r="C76" t="s">
        <v>210</v>
      </c>
      <c r="D76" s="63" t="s">
        <v>211</v>
      </c>
      <c r="F76" s="23">
        <v>2</v>
      </c>
      <c r="I76" s="23">
        <v>1</v>
      </c>
      <c r="J76" s="23">
        <v>21</v>
      </c>
      <c r="N76" s="23">
        <v>1</v>
      </c>
      <c r="O76" s="23">
        <v>1</v>
      </c>
      <c r="P76" s="23">
        <v>2</v>
      </c>
      <c r="Q76" s="23">
        <v>1</v>
      </c>
      <c r="T76" s="64">
        <f t="shared" si="3"/>
        <v>29</v>
      </c>
    </row>
    <row r="77" spans="2:20" ht="12.75">
      <c r="B77">
        <v>72</v>
      </c>
      <c r="C77" t="s">
        <v>59</v>
      </c>
      <c r="D77" s="63" t="s">
        <v>106</v>
      </c>
      <c r="F77" s="23">
        <v>19</v>
      </c>
      <c r="N77" s="23">
        <v>2</v>
      </c>
      <c r="O77" s="23">
        <v>1</v>
      </c>
      <c r="S77" s="23">
        <v>7</v>
      </c>
      <c r="T77" s="64">
        <f t="shared" si="3"/>
        <v>29</v>
      </c>
    </row>
    <row r="78" spans="2:20" ht="12.75">
      <c r="B78">
        <v>72</v>
      </c>
      <c r="C78" t="s">
        <v>32</v>
      </c>
      <c r="D78" s="63" t="s">
        <v>264</v>
      </c>
      <c r="E78" s="23">
        <v>1</v>
      </c>
      <c r="F78" s="23">
        <v>2</v>
      </c>
      <c r="G78" s="23">
        <v>1</v>
      </c>
      <c r="H78" s="23">
        <v>5</v>
      </c>
      <c r="N78" s="23">
        <v>1</v>
      </c>
      <c r="O78" s="23">
        <v>1</v>
      </c>
      <c r="Q78" s="23">
        <v>5</v>
      </c>
      <c r="S78" s="23">
        <v>13</v>
      </c>
      <c r="T78" s="64">
        <f t="shared" si="3"/>
        <v>29</v>
      </c>
    </row>
    <row r="79" spans="2:20" ht="12.75">
      <c r="B79">
        <v>72</v>
      </c>
      <c r="C79" t="s">
        <v>64</v>
      </c>
      <c r="D79" s="63" t="s">
        <v>228</v>
      </c>
      <c r="F79" s="23">
        <v>6</v>
      </c>
      <c r="H79" s="23">
        <v>9</v>
      </c>
      <c r="N79" s="23">
        <v>8</v>
      </c>
      <c r="O79" s="23">
        <v>2</v>
      </c>
      <c r="Q79" s="23">
        <v>4</v>
      </c>
      <c r="T79" s="64">
        <f t="shared" si="3"/>
        <v>29</v>
      </c>
    </row>
    <row r="80" spans="2:20" ht="12.75">
      <c r="B80">
        <v>72</v>
      </c>
      <c r="C80" t="s">
        <v>160</v>
      </c>
      <c r="D80" s="63" t="s">
        <v>162</v>
      </c>
      <c r="E80" s="23">
        <v>3</v>
      </c>
      <c r="F80" s="23">
        <v>3</v>
      </c>
      <c r="G80" s="23">
        <v>17</v>
      </c>
      <c r="H80" s="23">
        <v>4</v>
      </c>
      <c r="N80" s="23">
        <v>1</v>
      </c>
      <c r="S80" s="23">
        <v>1</v>
      </c>
      <c r="T80" s="64">
        <f t="shared" si="3"/>
        <v>29</v>
      </c>
    </row>
    <row r="81" spans="2:20" ht="12.75">
      <c r="B81">
        <v>79</v>
      </c>
      <c r="C81" t="s">
        <v>50</v>
      </c>
      <c r="D81" s="63" t="s">
        <v>176</v>
      </c>
      <c r="F81" s="23">
        <v>15</v>
      </c>
      <c r="H81" s="23">
        <v>3</v>
      </c>
      <c r="I81" s="23">
        <v>3</v>
      </c>
      <c r="O81" s="23">
        <v>3</v>
      </c>
      <c r="R81" s="23">
        <v>2</v>
      </c>
      <c r="S81" s="23">
        <v>2</v>
      </c>
      <c r="T81" s="64">
        <f t="shared" si="3"/>
        <v>28</v>
      </c>
    </row>
    <row r="82" spans="2:20" ht="12.75">
      <c r="B82">
        <v>79</v>
      </c>
      <c r="C82" t="s">
        <v>73</v>
      </c>
      <c r="D82" s="63" t="s">
        <v>151</v>
      </c>
      <c r="F82" s="23">
        <v>1</v>
      </c>
      <c r="G82" s="23">
        <v>2</v>
      </c>
      <c r="H82" s="23">
        <v>3</v>
      </c>
      <c r="I82" s="23">
        <v>6</v>
      </c>
      <c r="J82" s="23">
        <v>3</v>
      </c>
      <c r="M82" s="23">
        <v>1</v>
      </c>
      <c r="N82" s="23">
        <v>4</v>
      </c>
      <c r="O82" s="23">
        <v>1</v>
      </c>
      <c r="P82" s="23">
        <v>1</v>
      </c>
      <c r="Q82" s="23">
        <v>3</v>
      </c>
      <c r="R82" s="23">
        <v>3</v>
      </c>
      <c r="T82" s="64">
        <f t="shared" si="3"/>
        <v>28</v>
      </c>
    </row>
    <row r="83" spans="2:20" ht="12.75">
      <c r="B83">
        <v>81</v>
      </c>
      <c r="C83" t="s">
        <v>217</v>
      </c>
      <c r="D83" s="63" t="s">
        <v>219</v>
      </c>
      <c r="E83" s="23">
        <v>1</v>
      </c>
      <c r="F83" s="23">
        <v>1</v>
      </c>
      <c r="I83" s="23">
        <v>1</v>
      </c>
      <c r="N83" s="23">
        <v>23</v>
      </c>
      <c r="S83" s="23">
        <v>1</v>
      </c>
      <c r="T83" s="64">
        <f t="shared" si="3"/>
        <v>27</v>
      </c>
    </row>
    <row r="84" spans="2:20" ht="12.75">
      <c r="B84">
        <v>82</v>
      </c>
      <c r="C84" t="s">
        <v>35</v>
      </c>
      <c r="D84" s="63" t="s">
        <v>119</v>
      </c>
      <c r="F84" s="23">
        <v>4</v>
      </c>
      <c r="I84" s="23">
        <v>2</v>
      </c>
      <c r="J84" s="23">
        <v>5</v>
      </c>
      <c r="N84" s="23">
        <v>6</v>
      </c>
      <c r="P84" s="23">
        <v>2</v>
      </c>
      <c r="Q84" s="23">
        <v>2</v>
      </c>
      <c r="R84" s="23">
        <v>3</v>
      </c>
      <c r="S84" s="23">
        <v>2</v>
      </c>
      <c r="T84" s="64">
        <f t="shared" si="3"/>
        <v>26</v>
      </c>
    </row>
    <row r="85" spans="2:20" ht="12.75">
      <c r="B85">
        <v>82</v>
      </c>
      <c r="C85" t="s">
        <v>214</v>
      </c>
      <c r="D85" s="63" t="s">
        <v>215</v>
      </c>
      <c r="E85" s="23">
        <v>2</v>
      </c>
      <c r="F85" s="23">
        <v>7</v>
      </c>
      <c r="G85" s="23">
        <v>2</v>
      </c>
      <c r="H85" s="23">
        <v>6</v>
      </c>
      <c r="I85" s="23">
        <v>4</v>
      </c>
      <c r="J85" s="23">
        <v>1</v>
      </c>
      <c r="N85" s="23">
        <v>1</v>
      </c>
      <c r="P85" s="23">
        <v>1</v>
      </c>
      <c r="R85" s="23">
        <v>1</v>
      </c>
      <c r="S85" s="23">
        <v>1</v>
      </c>
      <c r="T85" s="64">
        <f t="shared" si="3"/>
        <v>26</v>
      </c>
    </row>
    <row r="86" spans="2:20" ht="12.75">
      <c r="B86">
        <v>82</v>
      </c>
      <c r="C86" t="s">
        <v>207</v>
      </c>
      <c r="D86" s="63" t="s">
        <v>209</v>
      </c>
      <c r="E86" s="23">
        <v>2</v>
      </c>
      <c r="F86" s="23">
        <v>4</v>
      </c>
      <c r="G86" s="23">
        <v>1</v>
      </c>
      <c r="L86" s="23">
        <v>1</v>
      </c>
      <c r="O86" s="23">
        <v>14</v>
      </c>
      <c r="Q86" s="23">
        <v>1</v>
      </c>
      <c r="S86" s="23">
        <v>3</v>
      </c>
      <c r="T86" s="64">
        <f t="shared" si="3"/>
        <v>26</v>
      </c>
    </row>
    <row r="87" spans="2:20" ht="12.75">
      <c r="B87">
        <v>82</v>
      </c>
      <c r="C87" t="s">
        <v>16</v>
      </c>
      <c r="D87" s="63" t="s">
        <v>262</v>
      </c>
      <c r="E87" s="23">
        <v>1</v>
      </c>
      <c r="F87" s="23">
        <v>2</v>
      </c>
      <c r="H87" s="23">
        <v>3</v>
      </c>
      <c r="I87" s="23">
        <v>2</v>
      </c>
      <c r="N87" s="23">
        <v>2</v>
      </c>
      <c r="O87" s="23">
        <v>1</v>
      </c>
      <c r="R87" s="23">
        <v>4</v>
      </c>
      <c r="S87" s="23">
        <v>11</v>
      </c>
      <c r="T87" s="64">
        <f t="shared" si="3"/>
        <v>26</v>
      </c>
    </row>
    <row r="88" spans="2:20" ht="12.75">
      <c r="B88">
        <v>86</v>
      </c>
      <c r="C88" t="s">
        <v>46</v>
      </c>
      <c r="D88" s="63" t="s">
        <v>287</v>
      </c>
      <c r="E88" s="23">
        <v>5</v>
      </c>
      <c r="F88" s="23">
        <v>7</v>
      </c>
      <c r="G88" s="23">
        <v>5</v>
      </c>
      <c r="H88" s="23">
        <v>3</v>
      </c>
      <c r="M88" s="23">
        <v>1</v>
      </c>
      <c r="N88" s="23">
        <v>1</v>
      </c>
      <c r="S88" s="23">
        <v>3</v>
      </c>
      <c r="T88" s="64">
        <f t="shared" si="3"/>
        <v>25</v>
      </c>
    </row>
    <row r="89" spans="2:20" ht="12.75">
      <c r="B89">
        <v>86</v>
      </c>
      <c r="C89" t="s">
        <v>19</v>
      </c>
      <c r="D89" s="63" t="s">
        <v>172</v>
      </c>
      <c r="F89" s="23">
        <v>1</v>
      </c>
      <c r="H89" s="23">
        <v>2</v>
      </c>
      <c r="I89" s="23">
        <v>15</v>
      </c>
      <c r="O89" s="23">
        <v>1</v>
      </c>
      <c r="Q89" s="23">
        <v>1</v>
      </c>
      <c r="R89" s="23">
        <v>5</v>
      </c>
      <c r="T89" s="64">
        <f t="shared" si="3"/>
        <v>25</v>
      </c>
    </row>
    <row r="90" spans="2:20" ht="12.75">
      <c r="B90">
        <v>88</v>
      </c>
      <c r="C90" t="s">
        <v>36</v>
      </c>
      <c r="D90" s="63" t="s">
        <v>164</v>
      </c>
      <c r="F90" s="23">
        <v>1</v>
      </c>
      <c r="G90" s="23">
        <v>1</v>
      </c>
      <c r="I90" s="23">
        <v>14</v>
      </c>
      <c r="J90" s="23">
        <v>3</v>
      </c>
      <c r="K90" s="23">
        <v>1</v>
      </c>
      <c r="P90" s="23">
        <v>2</v>
      </c>
      <c r="S90" s="23">
        <v>2</v>
      </c>
      <c r="T90" s="64">
        <f t="shared" si="3"/>
        <v>24</v>
      </c>
    </row>
    <row r="91" spans="2:20" ht="12.75">
      <c r="B91">
        <v>88</v>
      </c>
      <c r="C91" t="s">
        <v>251</v>
      </c>
      <c r="D91" s="63" t="s">
        <v>252</v>
      </c>
      <c r="E91" s="23">
        <v>12</v>
      </c>
      <c r="F91" s="23">
        <v>6</v>
      </c>
      <c r="H91" s="23">
        <v>2</v>
      </c>
      <c r="J91" s="23">
        <v>2</v>
      </c>
      <c r="N91" s="23">
        <v>1</v>
      </c>
      <c r="R91" s="23">
        <v>1</v>
      </c>
      <c r="T91" s="64">
        <f t="shared" si="3"/>
        <v>24</v>
      </c>
    </row>
    <row r="92" spans="2:20" ht="12.75">
      <c r="B92">
        <v>88</v>
      </c>
      <c r="C92" t="s">
        <v>23</v>
      </c>
      <c r="D92" s="63" t="s">
        <v>204</v>
      </c>
      <c r="G92" s="23">
        <v>1</v>
      </c>
      <c r="H92" s="23">
        <v>2</v>
      </c>
      <c r="I92" s="23">
        <v>3</v>
      </c>
      <c r="J92" s="23">
        <v>2</v>
      </c>
      <c r="K92" s="23">
        <v>1</v>
      </c>
      <c r="N92" s="23">
        <v>2</v>
      </c>
      <c r="O92" s="23">
        <v>2</v>
      </c>
      <c r="P92" s="23">
        <v>7</v>
      </c>
      <c r="Q92" s="23">
        <v>1</v>
      </c>
      <c r="R92" s="23">
        <v>2</v>
      </c>
      <c r="S92" s="23">
        <v>1</v>
      </c>
      <c r="T92" s="64">
        <f t="shared" si="3"/>
        <v>24</v>
      </c>
    </row>
    <row r="93" spans="2:20" ht="12.75">
      <c r="B93">
        <v>88</v>
      </c>
      <c r="C93" t="s">
        <v>47</v>
      </c>
      <c r="D93" s="63" t="s">
        <v>253</v>
      </c>
      <c r="F93" s="23">
        <v>5</v>
      </c>
      <c r="G93" s="23">
        <v>5</v>
      </c>
      <c r="J93" s="23">
        <v>2</v>
      </c>
      <c r="M93" s="23">
        <v>1</v>
      </c>
      <c r="N93" s="23">
        <v>3</v>
      </c>
      <c r="O93" s="23">
        <v>8</v>
      </c>
      <c r="T93" s="64">
        <f t="shared" si="3"/>
        <v>24</v>
      </c>
    </row>
    <row r="94" spans="2:20" ht="12.75">
      <c r="B94">
        <v>92</v>
      </c>
      <c r="C94" t="s">
        <v>138</v>
      </c>
      <c r="D94" s="63" t="s">
        <v>139</v>
      </c>
      <c r="E94" s="23">
        <v>3</v>
      </c>
      <c r="F94" s="23">
        <v>9</v>
      </c>
      <c r="H94" s="23">
        <v>7</v>
      </c>
      <c r="O94" s="23">
        <v>2</v>
      </c>
      <c r="P94" s="23">
        <v>1</v>
      </c>
      <c r="S94" s="23">
        <v>1</v>
      </c>
      <c r="T94" s="64">
        <f t="shared" si="3"/>
        <v>23</v>
      </c>
    </row>
    <row r="95" spans="2:20" ht="12.75">
      <c r="B95">
        <v>92</v>
      </c>
      <c r="C95" t="s">
        <v>136</v>
      </c>
      <c r="D95" s="63" t="s">
        <v>137</v>
      </c>
      <c r="G95" s="23">
        <v>1</v>
      </c>
      <c r="I95" s="23">
        <v>1</v>
      </c>
      <c r="N95" s="23">
        <v>2</v>
      </c>
      <c r="R95" s="23">
        <v>17</v>
      </c>
      <c r="S95" s="23">
        <v>2</v>
      </c>
      <c r="T95" s="64">
        <f t="shared" si="3"/>
        <v>23</v>
      </c>
    </row>
    <row r="96" spans="2:20" ht="12.75">
      <c r="B96">
        <v>92</v>
      </c>
      <c r="C96" t="s">
        <v>59</v>
      </c>
      <c r="D96" s="63" t="s">
        <v>104</v>
      </c>
      <c r="F96" s="23">
        <v>12</v>
      </c>
      <c r="H96" s="23">
        <v>2</v>
      </c>
      <c r="N96" s="23">
        <v>7</v>
      </c>
      <c r="O96" s="23">
        <v>1</v>
      </c>
      <c r="S96" s="23">
        <v>1</v>
      </c>
      <c r="T96" s="64">
        <f t="shared" si="3"/>
        <v>23</v>
      </c>
    </row>
    <row r="97" spans="2:20" ht="12.75">
      <c r="B97">
        <v>92</v>
      </c>
      <c r="C97" t="s">
        <v>18</v>
      </c>
      <c r="D97" s="63" t="s">
        <v>125</v>
      </c>
      <c r="F97" s="23">
        <v>1</v>
      </c>
      <c r="G97" s="23">
        <v>2</v>
      </c>
      <c r="K97" s="23">
        <v>2</v>
      </c>
      <c r="Q97" s="23">
        <v>16</v>
      </c>
      <c r="R97" s="23">
        <v>2</v>
      </c>
      <c r="T97" s="64">
        <f t="shared" si="3"/>
        <v>23</v>
      </c>
    </row>
    <row r="98" spans="2:20" ht="12.75">
      <c r="B98">
        <v>92</v>
      </c>
      <c r="C98" t="s">
        <v>242</v>
      </c>
      <c r="D98" s="63" t="s">
        <v>247</v>
      </c>
      <c r="F98" s="23">
        <v>4</v>
      </c>
      <c r="H98" s="23">
        <v>1</v>
      </c>
      <c r="I98" s="23">
        <v>2</v>
      </c>
      <c r="J98" s="23">
        <v>5</v>
      </c>
      <c r="K98" s="23">
        <v>1</v>
      </c>
      <c r="P98" s="23">
        <v>3</v>
      </c>
      <c r="Q98" s="23">
        <v>1</v>
      </c>
      <c r="R98" s="23">
        <v>4</v>
      </c>
      <c r="S98" s="23">
        <v>2</v>
      </c>
      <c r="T98" s="64">
        <f t="shared" si="3"/>
        <v>23</v>
      </c>
    </row>
    <row r="99" spans="2:20" ht="12.75">
      <c r="B99">
        <v>97</v>
      </c>
      <c r="C99" t="s">
        <v>43</v>
      </c>
      <c r="D99" s="63" t="s">
        <v>108</v>
      </c>
      <c r="E99" s="23">
        <v>1</v>
      </c>
      <c r="F99" s="23">
        <v>4</v>
      </c>
      <c r="G99" s="23">
        <v>1</v>
      </c>
      <c r="I99" s="23">
        <v>8</v>
      </c>
      <c r="J99" s="23">
        <v>1</v>
      </c>
      <c r="L99" s="23">
        <v>1</v>
      </c>
      <c r="N99" s="23">
        <v>4</v>
      </c>
      <c r="S99" s="23">
        <v>2</v>
      </c>
      <c r="T99" s="64">
        <f aca="true" t="shared" si="4" ref="T99:T130">SUM(E99:S99)</f>
        <v>22</v>
      </c>
    </row>
    <row r="100" spans="2:20" ht="12.75">
      <c r="B100">
        <v>97</v>
      </c>
      <c r="C100" t="s">
        <v>43</v>
      </c>
      <c r="D100" s="63" t="s">
        <v>110</v>
      </c>
      <c r="F100" s="23">
        <v>1</v>
      </c>
      <c r="I100" s="23">
        <v>8</v>
      </c>
      <c r="J100" s="23">
        <v>3</v>
      </c>
      <c r="K100" s="23">
        <v>1</v>
      </c>
      <c r="L100" s="23">
        <v>1</v>
      </c>
      <c r="N100" s="23">
        <v>4</v>
      </c>
      <c r="R100" s="23">
        <v>2</v>
      </c>
      <c r="S100" s="23">
        <v>2</v>
      </c>
      <c r="T100" s="64">
        <f t="shared" si="4"/>
        <v>22</v>
      </c>
    </row>
    <row r="101" spans="2:20" ht="12.75">
      <c r="B101">
        <v>97</v>
      </c>
      <c r="C101" t="s">
        <v>30</v>
      </c>
      <c r="D101" s="63" t="s">
        <v>292</v>
      </c>
      <c r="F101" s="23">
        <v>3</v>
      </c>
      <c r="H101" s="23">
        <v>2</v>
      </c>
      <c r="I101" s="23">
        <v>2</v>
      </c>
      <c r="J101" s="23">
        <v>1</v>
      </c>
      <c r="L101" s="23">
        <v>1</v>
      </c>
      <c r="N101" s="23">
        <v>2</v>
      </c>
      <c r="O101" s="23">
        <v>8</v>
      </c>
      <c r="Q101" s="23">
        <v>1</v>
      </c>
      <c r="S101" s="23">
        <v>2</v>
      </c>
      <c r="T101" s="64">
        <f t="shared" si="4"/>
        <v>22</v>
      </c>
    </row>
    <row r="102" spans="2:20" ht="12.75">
      <c r="B102">
        <v>97</v>
      </c>
      <c r="C102" t="s">
        <v>178</v>
      </c>
      <c r="D102" s="63" t="s">
        <v>180</v>
      </c>
      <c r="E102" s="23">
        <v>1</v>
      </c>
      <c r="F102" s="23">
        <v>3</v>
      </c>
      <c r="I102" s="23">
        <v>17</v>
      </c>
      <c r="R102" s="23">
        <v>1</v>
      </c>
      <c r="T102" s="64">
        <f t="shared" si="4"/>
        <v>22</v>
      </c>
    </row>
    <row r="103" spans="2:20" ht="12.75">
      <c r="B103">
        <v>97</v>
      </c>
      <c r="C103" t="s">
        <v>43</v>
      </c>
      <c r="D103" s="63" t="s">
        <v>112</v>
      </c>
      <c r="F103" s="23">
        <v>3</v>
      </c>
      <c r="I103" s="23">
        <v>10</v>
      </c>
      <c r="J103" s="23">
        <v>1</v>
      </c>
      <c r="N103" s="23">
        <v>5</v>
      </c>
      <c r="R103" s="23">
        <v>2</v>
      </c>
      <c r="S103" s="23">
        <v>1</v>
      </c>
      <c r="T103" s="64">
        <f t="shared" si="4"/>
        <v>22</v>
      </c>
    </row>
    <row r="104" spans="2:20" ht="12.75">
      <c r="B104">
        <v>102</v>
      </c>
      <c r="C104" t="s">
        <v>217</v>
      </c>
      <c r="D104" s="63" t="s">
        <v>218</v>
      </c>
      <c r="F104" s="23">
        <v>1</v>
      </c>
      <c r="G104" s="23">
        <v>2</v>
      </c>
      <c r="H104" s="23">
        <v>2</v>
      </c>
      <c r="K104" s="23">
        <v>2</v>
      </c>
      <c r="N104" s="23">
        <v>5</v>
      </c>
      <c r="O104" s="23">
        <v>1</v>
      </c>
      <c r="Q104" s="23">
        <v>2</v>
      </c>
      <c r="R104" s="23">
        <v>4</v>
      </c>
      <c r="S104" s="23">
        <v>2</v>
      </c>
      <c r="T104" s="64">
        <f t="shared" si="4"/>
        <v>21</v>
      </c>
    </row>
    <row r="105" spans="2:20" ht="12.75">
      <c r="B105">
        <v>102</v>
      </c>
      <c r="C105" t="s">
        <v>31</v>
      </c>
      <c r="D105" s="63" t="s">
        <v>248</v>
      </c>
      <c r="E105" s="23">
        <v>2</v>
      </c>
      <c r="F105" s="23">
        <v>3</v>
      </c>
      <c r="H105" s="23">
        <v>3</v>
      </c>
      <c r="N105" s="23">
        <v>2</v>
      </c>
      <c r="S105" s="23">
        <v>11</v>
      </c>
      <c r="T105" s="64">
        <f t="shared" si="4"/>
        <v>21</v>
      </c>
    </row>
    <row r="106" spans="2:20" ht="12.75">
      <c r="B106">
        <v>102</v>
      </c>
      <c r="C106" t="s">
        <v>30</v>
      </c>
      <c r="D106" s="63" t="s">
        <v>291</v>
      </c>
      <c r="E106" s="23">
        <v>7</v>
      </c>
      <c r="F106" s="23">
        <v>1</v>
      </c>
      <c r="H106" s="23">
        <v>1</v>
      </c>
      <c r="N106" s="23">
        <v>3</v>
      </c>
      <c r="O106" s="23">
        <v>5</v>
      </c>
      <c r="R106" s="23">
        <v>2</v>
      </c>
      <c r="S106" s="23">
        <v>2</v>
      </c>
      <c r="T106" s="64">
        <f t="shared" si="4"/>
        <v>21</v>
      </c>
    </row>
    <row r="107" spans="2:20" ht="12.75">
      <c r="B107">
        <v>102</v>
      </c>
      <c r="C107" t="s">
        <v>85</v>
      </c>
      <c r="D107" s="63" t="s">
        <v>250</v>
      </c>
      <c r="E107" s="23">
        <v>13</v>
      </c>
      <c r="F107" s="23">
        <v>3</v>
      </c>
      <c r="L107" s="23">
        <v>1</v>
      </c>
      <c r="M107" s="23">
        <v>1</v>
      </c>
      <c r="O107" s="23">
        <v>2</v>
      </c>
      <c r="Q107" s="23">
        <v>1</v>
      </c>
      <c r="T107" s="64">
        <f t="shared" si="4"/>
        <v>21</v>
      </c>
    </row>
    <row r="108" spans="2:20" ht="12.75">
      <c r="B108">
        <v>102</v>
      </c>
      <c r="C108" t="s">
        <v>37</v>
      </c>
      <c r="D108" s="63" t="s">
        <v>233</v>
      </c>
      <c r="F108" s="23">
        <v>1</v>
      </c>
      <c r="G108" s="23">
        <v>2</v>
      </c>
      <c r="H108" s="23">
        <v>2</v>
      </c>
      <c r="I108" s="23">
        <v>3</v>
      </c>
      <c r="J108" s="23">
        <v>2</v>
      </c>
      <c r="M108" s="23">
        <v>5</v>
      </c>
      <c r="P108" s="23">
        <v>2</v>
      </c>
      <c r="Q108" s="23">
        <v>1</v>
      </c>
      <c r="R108" s="23">
        <v>2</v>
      </c>
      <c r="S108" s="23">
        <v>1</v>
      </c>
      <c r="T108" s="64">
        <f t="shared" si="4"/>
        <v>21</v>
      </c>
    </row>
    <row r="109" spans="2:20" ht="12.75">
      <c r="B109">
        <v>107</v>
      </c>
      <c r="C109" t="s">
        <v>37</v>
      </c>
      <c r="D109" s="63" t="s">
        <v>229</v>
      </c>
      <c r="E109" s="23">
        <v>1</v>
      </c>
      <c r="F109" s="23">
        <v>2</v>
      </c>
      <c r="G109" s="23">
        <v>1</v>
      </c>
      <c r="H109" s="23">
        <v>1</v>
      </c>
      <c r="I109" s="23">
        <v>3</v>
      </c>
      <c r="M109" s="23">
        <v>5</v>
      </c>
      <c r="O109" s="23">
        <v>1</v>
      </c>
      <c r="P109" s="23">
        <v>2</v>
      </c>
      <c r="Q109" s="23">
        <v>1</v>
      </c>
      <c r="R109" s="23">
        <v>3</v>
      </c>
      <c r="T109" s="64">
        <f t="shared" si="4"/>
        <v>20</v>
      </c>
    </row>
    <row r="110" spans="2:20" ht="12.75">
      <c r="B110">
        <v>107</v>
      </c>
      <c r="C110" t="s">
        <v>35</v>
      </c>
      <c r="D110" s="63" t="s">
        <v>118</v>
      </c>
      <c r="E110" s="23">
        <v>2</v>
      </c>
      <c r="F110" s="23">
        <v>2</v>
      </c>
      <c r="G110" s="23">
        <v>1</v>
      </c>
      <c r="H110" s="23">
        <v>3</v>
      </c>
      <c r="J110" s="23">
        <v>2</v>
      </c>
      <c r="L110" s="23">
        <v>1</v>
      </c>
      <c r="N110" s="23">
        <v>1</v>
      </c>
      <c r="O110" s="23">
        <v>2</v>
      </c>
      <c r="P110" s="23">
        <v>1</v>
      </c>
      <c r="R110" s="23">
        <v>1</v>
      </c>
      <c r="S110" s="23">
        <v>4</v>
      </c>
      <c r="T110" s="64">
        <f t="shared" si="4"/>
        <v>20</v>
      </c>
    </row>
    <row r="111" spans="2:20" ht="12.75">
      <c r="B111">
        <v>107</v>
      </c>
      <c r="C111" t="s">
        <v>155</v>
      </c>
      <c r="D111" s="63" t="s">
        <v>157</v>
      </c>
      <c r="F111" s="23">
        <v>4</v>
      </c>
      <c r="G111" s="23">
        <v>1</v>
      </c>
      <c r="I111" s="23">
        <v>3</v>
      </c>
      <c r="J111" s="23">
        <v>2</v>
      </c>
      <c r="N111" s="23">
        <v>2</v>
      </c>
      <c r="O111" s="23">
        <v>1</v>
      </c>
      <c r="P111" s="23">
        <v>4</v>
      </c>
      <c r="Q111" s="23">
        <v>1</v>
      </c>
      <c r="R111" s="23">
        <v>2</v>
      </c>
      <c r="T111" s="64">
        <f t="shared" si="4"/>
        <v>20</v>
      </c>
    </row>
    <row r="112" spans="2:20" ht="12.75">
      <c r="B112">
        <v>107</v>
      </c>
      <c r="C112" t="s">
        <v>32</v>
      </c>
      <c r="D112" s="63" t="s">
        <v>263</v>
      </c>
      <c r="E112" s="23">
        <v>1</v>
      </c>
      <c r="F112" s="23">
        <v>6</v>
      </c>
      <c r="H112" s="23">
        <v>4</v>
      </c>
      <c r="N112" s="23">
        <v>2</v>
      </c>
      <c r="O112" s="23">
        <v>1</v>
      </c>
      <c r="Q112" s="23">
        <v>1</v>
      </c>
      <c r="S112" s="23">
        <v>5</v>
      </c>
      <c r="T112" s="64">
        <f t="shared" si="4"/>
        <v>20</v>
      </c>
    </row>
    <row r="113" spans="2:20" ht="12.75">
      <c r="B113">
        <v>107</v>
      </c>
      <c r="C113" t="s">
        <v>113</v>
      </c>
      <c r="D113" s="63" t="s">
        <v>114</v>
      </c>
      <c r="E113" s="23">
        <v>2</v>
      </c>
      <c r="F113" s="23">
        <v>2</v>
      </c>
      <c r="H113" s="23">
        <v>2</v>
      </c>
      <c r="I113" s="23">
        <v>1</v>
      </c>
      <c r="J113" s="23">
        <v>2</v>
      </c>
      <c r="N113" s="23">
        <v>2</v>
      </c>
      <c r="Q113" s="23">
        <v>4</v>
      </c>
      <c r="R113" s="23">
        <v>3</v>
      </c>
      <c r="S113" s="23">
        <v>2</v>
      </c>
      <c r="T113" s="64">
        <f t="shared" si="4"/>
        <v>20</v>
      </c>
    </row>
    <row r="114" spans="2:20" ht="12.75">
      <c r="B114">
        <v>112</v>
      </c>
      <c r="C114" t="s">
        <v>242</v>
      </c>
      <c r="D114" s="63" t="s">
        <v>243</v>
      </c>
      <c r="F114" s="23">
        <v>3</v>
      </c>
      <c r="H114" s="23">
        <v>2</v>
      </c>
      <c r="I114" s="23">
        <v>1</v>
      </c>
      <c r="J114" s="23">
        <v>5</v>
      </c>
      <c r="K114" s="23">
        <v>1</v>
      </c>
      <c r="P114" s="23">
        <v>4</v>
      </c>
      <c r="Q114" s="23">
        <v>1</v>
      </c>
      <c r="R114" s="23">
        <v>2</v>
      </c>
      <c r="T114" s="64">
        <f t="shared" si="4"/>
        <v>19</v>
      </c>
    </row>
    <row r="115" spans="2:20" ht="12.75">
      <c r="B115">
        <v>112</v>
      </c>
      <c r="C115" t="s">
        <v>142</v>
      </c>
      <c r="D115" s="63" t="s">
        <v>144</v>
      </c>
      <c r="F115" s="23">
        <v>7</v>
      </c>
      <c r="G115" s="23">
        <v>2</v>
      </c>
      <c r="H115" s="23">
        <v>1</v>
      </c>
      <c r="I115" s="23">
        <v>1</v>
      </c>
      <c r="M115" s="23">
        <v>1</v>
      </c>
      <c r="N115" s="23">
        <v>3</v>
      </c>
      <c r="O115" s="23">
        <v>1</v>
      </c>
      <c r="S115" s="23">
        <v>3</v>
      </c>
      <c r="T115" s="64">
        <f t="shared" si="4"/>
        <v>19</v>
      </c>
    </row>
    <row r="116" spans="2:20" ht="12.75">
      <c r="B116">
        <v>112</v>
      </c>
      <c r="C116" t="s">
        <v>51</v>
      </c>
      <c r="D116" s="63" t="s">
        <v>191</v>
      </c>
      <c r="E116" s="23">
        <v>1</v>
      </c>
      <c r="F116" s="23">
        <v>4</v>
      </c>
      <c r="K116" s="23">
        <v>3</v>
      </c>
      <c r="N116" s="23">
        <v>5</v>
      </c>
      <c r="P116" s="23">
        <v>2</v>
      </c>
      <c r="R116" s="23">
        <v>3</v>
      </c>
      <c r="S116" s="23">
        <v>1</v>
      </c>
      <c r="T116" s="64">
        <f t="shared" si="4"/>
        <v>19</v>
      </c>
    </row>
    <row r="117" spans="2:20" ht="12.75">
      <c r="B117">
        <v>112</v>
      </c>
      <c r="C117" t="s">
        <v>60</v>
      </c>
      <c r="D117" s="63" t="s">
        <v>286</v>
      </c>
      <c r="F117" s="23">
        <v>1</v>
      </c>
      <c r="G117" s="23">
        <v>2</v>
      </c>
      <c r="H117" s="23">
        <v>1</v>
      </c>
      <c r="I117" s="23">
        <v>2</v>
      </c>
      <c r="J117" s="23">
        <v>7</v>
      </c>
      <c r="M117" s="23">
        <v>1</v>
      </c>
      <c r="P117" s="23">
        <v>2</v>
      </c>
      <c r="Q117" s="23">
        <v>1</v>
      </c>
      <c r="R117" s="23">
        <v>1</v>
      </c>
      <c r="S117" s="23">
        <v>1</v>
      </c>
      <c r="T117" s="64">
        <f t="shared" si="4"/>
        <v>19</v>
      </c>
    </row>
    <row r="118" spans="2:20" ht="12.75">
      <c r="B118">
        <v>112</v>
      </c>
      <c r="C118" t="s">
        <v>37</v>
      </c>
      <c r="D118" s="63" t="s">
        <v>231</v>
      </c>
      <c r="E118" s="23">
        <v>1</v>
      </c>
      <c r="F118" s="23">
        <v>3</v>
      </c>
      <c r="G118" s="23">
        <v>1</v>
      </c>
      <c r="H118" s="23">
        <v>3</v>
      </c>
      <c r="I118" s="23">
        <v>3</v>
      </c>
      <c r="M118" s="23">
        <v>3</v>
      </c>
      <c r="O118" s="23">
        <v>2</v>
      </c>
      <c r="R118" s="23">
        <v>2</v>
      </c>
      <c r="S118" s="23">
        <v>1</v>
      </c>
      <c r="T118" s="64">
        <f t="shared" si="4"/>
        <v>19</v>
      </c>
    </row>
    <row r="119" spans="2:20" ht="12.75">
      <c r="B119">
        <v>112</v>
      </c>
      <c r="C119" t="s">
        <v>47</v>
      </c>
      <c r="D119" s="63" t="s">
        <v>256</v>
      </c>
      <c r="E119" s="23">
        <v>6</v>
      </c>
      <c r="G119" s="23">
        <v>2</v>
      </c>
      <c r="I119" s="23">
        <v>2</v>
      </c>
      <c r="J119" s="23">
        <v>2</v>
      </c>
      <c r="O119" s="23">
        <v>7</v>
      </c>
      <c r="T119" s="64">
        <f t="shared" si="4"/>
        <v>19</v>
      </c>
    </row>
    <row r="120" spans="2:20" ht="12.75">
      <c r="B120">
        <v>112</v>
      </c>
      <c r="C120" t="s">
        <v>71</v>
      </c>
      <c r="D120" s="63" t="s">
        <v>182</v>
      </c>
      <c r="F120" s="23">
        <v>5</v>
      </c>
      <c r="J120" s="23">
        <v>6</v>
      </c>
      <c r="K120" s="23">
        <v>1</v>
      </c>
      <c r="P120" s="23">
        <v>4</v>
      </c>
      <c r="Q120" s="23">
        <v>3</v>
      </c>
      <c r="T120" s="64">
        <f t="shared" si="4"/>
        <v>19</v>
      </c>
    </row>
    <row r="121" spans="2:20" ht="12.75">
      <c r="B121">
        <v>119</v>
      </c>
      <c r="C121" t="s">
        <v>83</v>
      </c>
      <c r="D121" s="63" t="s">
        <v>146</v>
      </c>
      <c r="F121" s="23">
        <v>4</v>
      </c>
      <c r="I121" s="23">
        <v>6</v>
      </c>
      <c r="J121" s="23">
        <v>1</v>
      </c>
      <c r="O121" s="23">
        <v>1</v>
      </c>
      <c r="P121" s="23">
        <v>1</v>
      </c>
      <c r="R121" s="23">
        <v>4</v>
      </c>
      <c r="S121" s="23">
        <v>1</v>
      </c>
      <c r="T121" s="64">
        <f t="shared" si="4"/>
        <v>18</v>
      </c>
    </row>
    <row r="122" spans="2:20" ht="12.75">
      <c r="B122">
        <v>119</v>
      </c>
      <c r="C122" t="s">
        <v>129</v>
      </c>
      <c r="D122" s="63" t="s">
        <v>130</v>
      </c>
      <c r="F122" s="23">
        <v>1</v>
      </c>
      <c r="I122" s="23">
        <v>12</v>
      </c>
      <c r="K122" s="23">
        <v>1</v>
      </c>
      <c r="N122" s="23">
        <v>1</v>
      </c>
      <c r="O122" s="23">
        <v>1</v>
      </c>
      <c r="Q122" s="23">
        <v>1</v>
      </c>
      <c r="R122" s="23">
        <v>1</v>
      </c>
      <c r="T122" s="64">
        <f t="shared" si="4"/>
        <v>18</v>
      </c>
    </row>
    <row r="123" spans="2:20" ht="12.75">
      <c r="B123">
        <v>119</v>
      </c>
      <c r="C123" t="s">
        <v>59</v>
      </c>
      <c r="D123" s="63" t="s">
        <v>107</v>
      </c>
      <c r="E123" s="23">
        <v>4</v>
      </c>
      <c r="F123" s="23">
        <v>4</v>
      </c>
      <c r="H123" s="23">
        <v>3</v>
      </c>
      <c r="M123" s="23">
        <v>1</v>
      </c>
      <c r="N123" s="23">
        <v>4</v>
      </c>
      <c r="O123" s="23">
        <v>1</v>
      </c>
      <c r="S123" s="23">
        <v>1</v>
      </c>
      <c r="T123" s="64">
        <f t="shared" si="4"/>
        <v>18</v>
      </c>
    </row>
    <row r="124" spans="2:20" ht="12.75">
      <c r="B124">
        <v>119</v>
      </c>
      <c r="C124" t="s">
        <v>34</v>
      </c>
      <c r="D124" s="63" t="s">
        <v>165</v>
      </c>
      <c r="F124" s="23">
        <v>1</v>
      </c>
      <c r="G124" s="23">
        <v>2</v>
      </c>
      <c r="H124" s="23">
        <v>1</v>
      </c>
      <c r="I124" s="23">
        <v>12</v>
      </c>
      <c r="N124" s="23">
        <v>1</v>
      </c>
      <c r="R124" s="23">
        <v>1</v>
      </c>
      <c r="T124" s="64">
        <f t="shared" si="4"/>
        <v>18</v>
      </c>
    </row>
    <row r="125" spans="2:20" ht="12.75">
      <c r="B125">
        <v>119</v>
      </c>
      <c r="C125" t="s">
        <v>42</v>
      </c>
      <c r="D125" s="63" t="s">
        <v>189</v>
      </c>
      <c r="I125" s="23">
        <v>1</v>
      </c>
      <c r="J125" s="23">
        <v>1</v>
      </c>
      <c r="O125" s="23">
        <v>2</v>
      </c>
      <c r="P125" s="23">
        <v>5</v>
      </c>
      <c r="Q125" s="23">
        <v>3</v>
      </c>
      <c r="R125" s="23">
        <v>5</v>
      </c>
      <c r="S125" s="23">
        <v>1</v>
      </c>
      <c r="T125" s="64">
        <f t="shared" si="4"/>
        <v>18</v>
      </c>
    </row>
    <row r="126" spans="2:20" ht="12.75">
      <c r="B126">
        <v>119</v>
      </c>
      <c r="C126" t="s">
        <v>21</v>
      </c>
      <c r="D126" s="63" t="s">
        <v>240</v>
      </c>
      <c r="F126" s="23">
        <v>3</v>
      </c>
      <c r="G126" s="23">
        <v>1</v>
      </c>
      <c r="I126" s="23">
        <v>2</v>
      </c>
      <c r="J126" s="23">
        <v>1</v>
      </c>
      <c r="N126" s="23">
        <v>2</v>
      </c>
      <c r="P126" s="23">
        <v>3</v>
      </c>
      <c r="R126" s="23">
        <v>5</v>
      </c>
      <c r="S126" s="23">
        <v>1</v>
      </c>
      <c r="T126" s="64">
        <f t="shared" si="4"/>
        <v>18</v>
      </c>
    </row>
    <row r="127" spans="2:20" ht="12.75">
      <c r="B127">
        <v>119</v>
      </c>
      <c r="C127" t="s">
        <v>142</v>
      </c>
      <c r="D127" s="63" t="s">
        <v>145</v>
      </c>
      <c r="E127" s="23">
        <v>2</v>
      </c>
      <c r="F127" s="23">
        <v>7</v>
      </c>
      <c r="G127" s="23">
        <v>1</v>
      </c>
      <c r="P127" s="23">
        <v>1</v>
      </c>
      <c r="Q127" s="23">
        <v>2</v>
      </c>
      <c r="R127" s="23">
        <v>1</v>
      </c>
      <c r="S127" s="23">
        <v>4</v>
      </c>
      <c r="T127" s="64">
        <f t="shared" si="4"/>
        <v>18</v>
      </c>
    </row>
    <row r="128" spans="2:20" ht="12.75">
      <c r="B128">
        <v>126</v>
      </c>
      <c r="C128" t="s">
        <v>64</v>
      </c>
      <c r="D128" s="63" t="s">
        <v>225</v>
      </c>
      <c r="E128" s="23">
        <v>2</v>
      </c>
      <c r="F128" s="23">
        <v>6</v>
      </c>
      <c r="H128" s="23">
        <v>1</v>
      </c>
      <c r="N128" s="23">
        <v>6</v>
      </c>
      <c r="O128" s="23">
        <v>1</v>
      </c>
      <c r="S128" s="23">
        <v>1</v>
      </c>
      <c r="T128" s="64">
        <f t="shared" si="4"/>
        <v>17</v>
      </c>
    </row>
    <row r="129" spans="2:20" ht="12.75">
      <c r="B129">
        <v>126</v>
      </c>
      <c r="C129" t="s">
        <v>42</v>
      </c>
      <c r="D129" s="63" t="s">
        <v>185</v>
      </c>
      <c r="F129" s="23">
        <v>1</v>
      </c>
      <c r="I129" s="23">
        <v>7</v>
      </c>
      <c r="K129" s="23">
        <v>2</v>
      </c>
      <c r="P129" s="23">
        <v>4</v>
      </c>
      <c r="R129" s="23">
        <v>3</v>
      </c>
      <c r="T129" s="64">
        <f t="shared" si="4"/>
        <v>17</v>
      </c>
    </row>
    <row r="130" spans="2:20" ht="12.75">
      <c r="B130">
        <v>126</v>
      </c>
      <c r="C130" t="s">
        <v>242</v>
      </c>
      <c r="D130" s="63" t="s">
        <v>245</v>
      </c>
      <c r="I130" s="23">
        <v>4</v>
      </c>
      <c r="J130" s="23">
        <v>8</v>
      </c>
      <c r="L130" s="23">
        <v>1</v>
      </c>
      <c r="Q130" s="23">
        <v>2</v>
      </c>
      <c r="R130" s="23">
        <v>2</v>
      </c>
      <c r="T130" s="64">
        <f t="shared" si="4"/>
        <v>17</v>
      </c>
    </row>
    <row r="131" spans="2:20" ht="12.75">
      <c r="B131">
        <v>126</v>
      </c>
      <c r="C131" t="s">
        <v>43</v>
      </c>
      <c r="D131" s="63" t="s">
        <v>109</v>
      </c>
      <c r="I131" s="23">
        <v>6</v>
      </c>
      <c r="N131" s="23">
        <v>3</v>
      </c>
      <c r="O131" s="23">
        <v>1</v>
      </c>
      <c r="P131" s="23">
        <v>1</v>
      </c>
      <c r="Q131" s="23">
        <v>3</v>
      </c>
      <c r="R131" s="23">
        <v>3</v>
      </c>
      <c r="T131" s="64">
        <f aca="true" t="shared" si="5" ref="T131:T162">SUM(E131:S131)</f>
        <v>17</v>
      </c>
    </row>
    <row r="132" spans="2:20" ht="12.75">
      <c r="B132">
        <v>126</v>
      </c>
      <c r="C132" t="s">
        <v>59</v>
      </c>
      <c r="D132" s="63" t="s">
        <v>105</v>
      </c>
      <c r="E132" s="23">
        <v>3</v>
      </c>
      <c r="F132" s="23">
        <v>7</v>
      </c>
      <c r="G132" s="23">
        <v>1</v>
      </c>
      <c r="H132" s="23">
        <v>1</v>
      </c>
      <c r="N132" s="23">
        <v>1</v>
      </c>
      <c r="S132" s="23">
        <v>4</v>
      </c>
      <c r="T132" s="64">
        <f t="shared" si="5"/>
        <v>17</v>
      </c>
    </row>
    <row r="133" spans="2:20" ht="12.75">
      <c r="B133">
        <v>126</v>
      </c>
      <c r="C133" t="s">
        <v>19</v>
      </c>
      <c r="D133" s="63" t="s">
        <v>169</v>
      </c>
      <c r="F133" s="23">
        <v>1</v>
      </c>
      <c r="G133" s="23">
        <v>1</v>
      </c>
      <c r="I133" s="23">
        <v>9</v>
      </c>
      <c r="P133" s="23">
        <v>2</v>
      </c>
      <c r="R133" s="23">
        <v>1</v>
      </c>
      <c r="S133" s="23">
        <v>3</v>
      </c>
      <c r="T133" s="64">
        <f t="shared" si="5"/>
        <v>17</v>
      </c>
    </row>
    <row r="134" spans="2:20" ht="12.75">
      <c r="B134">
        <v>126</v>
      </c>
      <c r="C134" t="s">
        <v>39</v>
      </c>
      <c r="D134" s="63" t="s">
        <v>275</v>
      </c>
      <c r="E134" s="23">
        <v>1</v>
      </c>
      <c r="F134" s="23">
        <v>3</v>
      </c>
      <c r="G134" s="23">
        <v>1</v>
      </c>
      <c r="H134" s="23">
        <v>1</v>
      </c>
      <c r="J134" s="23">
        <v>4</v>
      </c>
      <c r="K134" s="23">
        <v>3</v>
      </c>
      <c r="P134" s="23">
        <v>2</v>
      </c>
      <c r="R134" s="23">
        <v>1</v>
      </c>
      <c r="S134" s="23">
        <v>1</v>
      </c>
      <c r="T134" s="64">
        <f t="shared" si="5"/>
        <v>17</v>
      </c>
    </row>
    <row r="135" spans="2:20" ht="12.75">
      <c r="B135">
        <v>126</v>
      </c>
      <c r="C135" t="s">
        <v>276</v>
      </c>
      <c r="D135" s="63" t="s">
        <v>277</v>
      </c>
      <c r="F135" s="23">
        <v>1</v>
      </c>
      <c r="G135" s="23">
        <v>2</v>
      </c>
      <c r="I135" s="23">
        <v>1</v>
      </c>
      <c r="J135" s="23">
        <v>2</v>
      </c>
      <c r="K135" s="23">
        <v>1</v>
      </c>
      <c r="L135" s="23">
        <v>1</v>
      </c>
      <c r="P135" s="23">
        <v>4</v>
      </c>
      <c r="R135" s="23">
        <v>5</v>
      </c>
      <c r="T135" s="64">
        <f t="shared" si="5"/>
        <v>17</v>
      </c>
    </row>
    <row r="136" spans="2:20" ht="12.75">
      <c r="B136">
        <v>126</v>
      </c>
      <c r="C136" t="s">
        <v>259</v>
      </c>
      <c r="D136" s="63" t="s">
        <v>261</v>
      </c>
      <c r="J136" s="23">
        <v>2</v>
      </c>
      <c r="N136" s="23">
        <v>1</v>
      </c>
      <c r="O136" s="23">
        <v>1</v>
      </c>
      <c r="P136" s="23">
        <v>7</v>
      </c>
      <c r="Q136" s="23">
        <v>5</v>
      </c>
      <c r="R136" s="23">
        <v>1</v>
      </c>
      <c r="T136" s="64">
        <f t="shared" si="5"/>
        <v>17</v>
      </c>
    </row>
    <row r="137" spans="2:20" ht="12.75">
      <c r="B137">
        <v>135</v>
      </c>
      <c r="C137" t="s">
        <v>50</v>
      </c>
      <c r="D137" s="63" t="s">
        <v>177</v>
      </c>
      <c r="F137" s="23">
        <v>1</v>
      </c>
      <c r="I137" s="23">
        <v>6</v>
      </c>
      <c r="N137" s="23">
        <v>2</v>
      </c>
      <c r="O137" s="23">
        <v>1</v>
      </c>
      <c r="P137" s="23">
        <v>1</v>
      </c>
      <c r="R137" s="23">
        <v>2</v>
      </c>
      <c r="S137" s="23">
        <v>3</v>
      </c>
      <c r="T137" s="64">
        <f t="shared" si="5"/>
        <v>16</v>
      </c>
    </row>
    <row r="138" spans="2:20" ht="12.75">
      <c r="B138">
        <v>135</v>
      </c>
      <c r="C138" t="s">
        <v>102</v>
      </c>
      <c r="D138" s="63" t="s">
        <v>103</v>
      </c>
      <c r="E138" s="23">
        <v>1</v>
      </c>
      <c r="F138" s="23">
        <v>3</v>
      </c>
      <c r="G138" s="23">
        <v>5</v>
      </c>
      <c r="H138" s="23">
        <v>6</v>
      </c>
      <c r="O138" s="23">
        <v>1</v>
      </c>
      <c r="T138" s="64">
        <f t="shared" si="5"/>
        <v>16</v>
      </c>
    </row>
    <row r="139" spans="2:20" ht="12.75">
      <c r="B139">
        <v>135</v>
      </c>
      <c r="C139" t="s">
        <v>259</v>
      </c>
      <c r="D139" s="63" t="s">
        <v>260</v>
      </c>
      <c r="F139" s="23">
        <v>2</v>
      </c>
      <c r="H139" s="23">
        <v>1</v>
      </c>
      <c r="N139" s="23">
        <v>1</v>
      </c>
      <c r="P139" s="23">
        <v>7</v>
      </c>
      <c r="R139" s="23">
        <v>2</v>
      </c>
      <c r="S139" s="23">
        <v>3</v>
      </c>
      <c r="T139" s="64">
        <f t="shared" si="5"/>
        <v>16</v>
      </c>
    </row>
    <row r="140" spans="2:20" ht="12.75">
      <c r="B140">
        <v>135</v>
      </c>
      <c r="C140" t="s">
        <v>174</v>
      </c>
      <c r="D140" s="63" t="s">
        <v>175</v>
      </c>
      <c r="I140" s="23">
        <v>12</v>
      </c>
      <c r="N140" s="23">
        <v>1</v>
      </c>
      <c r="P140" s="23">
        <v>2</v>
      </c>
      <c r="S140" s="23">
        <v>1</v>
      </c>
      <c r="T140" s="64">
        <f t="shared" si="5"/>
        <v>16</v>
      </c>
    </row>
    <row r="141" spans="2:20" ht="12.75">
      <c r="B141">
        <v>135</v>
      </c>
      <c r="C141" t="s">
        <v>52</v>
      </c>
      <c r="D141" s="63" t="s">
        <v>267</v>
      </c>
      <c r="E141" s="23">
        <v>3</v>
      </c>
      <c r="F141" s="23">
        <v>2</v>
      </c>
      <c r="G141" s="23">
        <v>3</v>
      </c>
      <c r="H141" s="23">
        <v>1</v>
      </c>
      <c r="I141" s="23">
        <v>1</v>
      </c>
      <c r="K141" s="23">
        <v>1</v>
      </c>
      <c r="N141" s="23">
        <v>1</v>
      </c>
      <c r="O141" s="23">
        <v>1</v>
      </c>
      <c r="P141" s="23">
        <v>2</v>
      </c>
      <c r="S141" s="23">
        <v>1</v>
      </c>
      <c r="T141" s="64">
        <f t="shared" si="5"/>
        <v>16</v>
      </c>
    </row>
    <row r="142" spans="2:20" ht="12.75">
      <c r="B142">
        <v>135</v>
      </c>
      <c r="C142" t="s">
        <v>19</v>
      </c>
      <c r="D142" s="63" t="s">
        <v>170</v>
      </c>
      <c r="I142" s="23">
        <v>10</v>
      </c>
      <c r="N142" s="23">
        <v>2</v>
      </c>
      <c r="Q142" s="23">
        <v>1</v>
      </c>
      <c r="R142" s="23">
        <v>1</v>
      </c>
      <c r="S142" s="23">
        <v>2</v>
      </c>
      <c r="T142" s="64">
        <f t="shared" si="5"/>
        <v>16</v>
      </c>
    </row>
    <row r="143" spans="2:20" ht="12.75">
      <c r="B143">
        <v>135</v>
      </c>
      <c r="C143" t="s">
        <v>47</v>
      </c>
      <c r="D143" s="63" t="s">
        <v>255</v>
      </c>
      <c r="F143" s="23">
        <v>1</v>
      </c>
      <c r="G143" s="23">
        <v>1</v>
      </c>
      <c r="H143" s="23">
        <v>1</v>
      </c>
      <c r="J143" s="23">
        <v>4</v>
      </c>
      <c r="N143" s="23">
        <v>2</v>
      </c>
      <c r="O143" s="23">
        <v>5</v>
      </c>
      <c r="Q143" s="23">
        <v>1</v>
      </c>
      <c r="S143" s="23">
        <v>1</v>
      </c>
      <c r="T143" s="64">
        <f t="shared" si="5"/>
        <v>16</v>
      </c>
    </row>
    <row r="144" spans="2:20" ht="12.75">
      <c r="B144">
        <v>135</v>
      </c>
      <c r="C144" t="s">
        <v>47</v>
      </c>
      <c r="D144" s="63" t="s">
        <v>257</v>
      </c>
      <c r="F144" s="23">
        <v>3</v>
      </c>
      <c r="G144" s="23">
        <v>1</v>
      </c>
      <c r="H144" s="23">
        <v>3</v>
      </c>
      <c r="O144" s="23">
        <v>5</v>
      </c>
      <c r="R144" s="23">
        <v>1</v>
      </c>
      <c r="S144" s="23">
        <v>3</v>
      </c>
      <c r="T144" s="64">
        <f t="shared" si="5"/>
        <v>16</v>
      </c>
    </row>
    <row r="145" spans="2:20" ht="12.75">
      <c r="B145">
        <v>143</v>
      </c>
      <c r="C145" t="s">
        <v>23</v>
      </c>
      <c r="D145" s="63" t="s">
        <v>203</v>
      </c>
      <c r="H145" s="23">
        <v>1</v>
      </c>
      <c r="J145" s="23">
        <v>4</v>
      </c>
      <c r="K145" s="23">
        <v>1</v>
      </c>
      <c r="N145" s="23">
        <v>2</v>
      </c>
      <c r="O145" s="23">
        <v>1</v>
      </c>
      <c r="P145" s="23">
        <v>3</v>
      </c>
      <c r="Q145" s="23">
        <v>3</v>
      </c>
      <c r="T145" s="64">
        <f t="shared" si="5"/>
        <v>15</v>
      </c>
    </row>
    <row r="146" spans="2:20" ht="12.75">
      <c r="B146">
        <v>143</v>
      </c>
      <c r="C146" t="s">
        <v>37</v>
      </c>
      <c r="D146" s="63" t="s">
        <v>230</v>
      </c>
      <c r="E146" s="23">
        <v>1</v>
      </c>
      <c r="F146" s="23">
        <v>2</v>
      </c>
      <c r="H146" s="23">
        <v>1</v>
      </c>
      <c r="I146" s="23">
        <v>1</v>
      </c>
      <c r="M146" s="23">
        <v>3</v>
      </c>
      <c r="N146" s="23">
        <v>2</v>
      </c>
      <c r="O146" s="23">
        <v>1</v>
      </c>
      <c r="R146" s="23">
        <v>3</v>
      </c>
      <c r="S146" s="23">
        <v>1</v>
      </c>
      <c r="T146" s="64">
        <f t="shared" si="5"/>
        <v>15</v>
      </c>
    </row>
    <row r="147" spans="2:20" ht="12.75">
      <c r="B147">
        <v>143</v>
      </c>
      <c r="C147" t="s">
        <v>126</v>
      </c>
      <c r="D147" s="63" t="s">
        <v>127</v>
      </c>
      <c r="F147" s="23">
        <v>6</v>
      </c>
      <c r="H147" s="23">
        <v>1</v>
      </c>
      <c r="Q147" s="23">
        <v>3</v>
      </c>
      <c r="S147" s="23">
        <v>5</v>
      </c>
      <c r="T147" s="64">
        <f t="shared" si="5"/>
        <v>15</v>
      </c>
    </row>
    <row r="148" spans="2:20" ht="12.75">
      <c r="B148">
        <v>143</v>
      </c>
      <c r="C148" t="s">
        <v>289</v>
      </c>
      <c r="D148" s="63" t="s">
        <v>290</v>
      </c>
      <c r="F148" s="23">
        <v>4</v>
      </c>
      <c r="H148" s="23">
        <v>2</v>
      </c>
      <c r="I148" s="23">
        <v>1</v>
      </c>
      <c r="J148" s="23">
        <v>1</v>
      </c>
      <c r="N148" s="23">
        <v>4</v>
      </c>
      <c r="R148" s="23">
        <v>2</v>
      </c>
      <c r="S148" s="23">
        <v>1</v>
      </c>
      <c r="T148" s="64">
        <f t="shared" si="5"/>
        <v>15</v>
      </c>
    </row>
    <row r="149" spans="2:20" ht="12.75">
      <c r="B149">
        <v>143</v>
      </c>
      <c r="C149" t="s">
        <v>41</v>
      </c>
      <c r="D149" s="63" t="s">
        <v>158</v>
      </c>
      <c r="F149" s="23">
        <v>6</v>
      </c>
      <c r="G149" s="23">
        <v>2</v>
      </c>
      <c r="H149" s="23">
        <v>5</v>
      </c>
      <c r="N149" s="23">
        <v>2</v>
      </c>
      <c r="T149" s="64">
        <f t="shared" si="5"/>
        <v>15</v>
      </c>
    </row>
    <row r="150" spans="2:20" ht="12.75">
      <c r="B150">
        <v>143</v>
      </c>
      <c r="C150" t="s">
        <v>46</v>
      </c>
      <c r="D150" s="63" t="s">
        <v>288</v>
      </c>
      <c r="F150" s="23">
        <v>11</v>
      </c>
      <c r="H150" s="23">
        <v>1</v>
      </c>
      <c r="I150" s="23">
        <v>1</v>
      </c>
      <c r="N150" s="23">
        <v>2</v>
      </c>
      <c r="T150" s="64">
        <f t="shared" si="5"/>
        <v>15</v>
      </c>
    </row>
    <row r="151" spans="2:20" ht="12.75">
      <c r="B151">
        <v>143</v>
      </c>
      <c r="C151" t="s">
        <v>178</v>
      </c>
      <c r="D151" s="63" t="s">
        <v>179</v>
      </c>
      <c r="G151" s="23">
        <v>1</v>
      </c>
      <c r="H151" s="23">
        <v>1</v>
      </c>
      <c r="I151" s="23">
        <v>8</v>
      </c>
      <c r="O151" s="23">
        <v>2</v>
      </c>
      <c r="R151" s="23">
        <v>1</v>
      </c>
      <c r="S151" s="23">
        <v>2</v>
      </c>
      <c r="T151" s="64">
        <f t="shared" si="5"/>
        <v>15</v>
      </c>
    </row>
    <row r="152" spans="2:20" ht="12.75">
      <c r="B152">
        <v>143</v>
      </c>
      <c r="C152" t="s">
        <v>64</v>
      </c>
      <c r="D152" s="63" t="s">
        <v>227</v>
      </c>
      <c r="E152" s="23">
        <v>1</v>
      </c>
      <c r="F152" s="23">
        <v>3</v>
      </c>
      <c r="J152" s="23">
        <v>1</v>
      </c>
      <c r="N152" s="23">
        <v>9</v>
      </c>
      <c r="O152" s="23">
        <v>1</v>
      </c>
      <c r="T152" s="64">
        <f t="shared" si="5"/>
        <v>15</v>
      </c>
    </row>
    <row r="153" spans="2:20" ht="12.75">
      <c r="B153">
        <v>143</v>
      </c>
      <c r="C153" t="s">
        <v>99</v>
      </c>
      <c r="D153" s="63" t="s">
        <v>222</v>
      </c>
      <c r="E153" s="23">
        <v>1</v>
      </c>
      <c r="F153" s="23">
        <v>1</v>
      </c>
      <c r="G153" s="23">
        <v>4</v>
      </c>
      <c r="H153" s="23">
        <v>5</v>
      </c>
      <c r="J153" s="23">
        <v>2</v>
      </c>
      <c r="S153" s="23">
        <v>2</v>
      </c>
      <c r="T153" s="64">
        <f t="shared" si="5"/>
        <v>15</v>
      </c>
    </row>
    <row r="154" spans="2:20" ht="12.75">
      <c r="B154">
        <v>143</v>
      </c>
      <c r="C154" t="s">
        <v>214</v>
      </c>
      <c r="D154" s="63" t="s">
        <v>216</v>
      </c>
      <c r="F154" s="23">
        <v>2</v>
      </c>
      <c r="G154" s="23">
        <v>1</v>
      </c>
      <c r="H154" s="23">
        <v>1</v>
      </c>
      <c r="I154" s="23">
        <v>2</v>
      </c>
      <c r="J154" s="23">
        <v>4</v>
      </c>
      <c r="N154" s="23">
        <v>1</v>
      </c>
      <c r="O154" s="23">
        <v>1</v>
      </c>
      <c r="P154" s="23">
        <v>1</v>
      </c>
      <c r="S154" s="23">
        <v>2</v>
      </c>
      <c r="T154" s="64">
        <f t="shared" si="5"/>
        <v>15</v>
      </c>
    </row>
    <row r="155" spans="2:20" ht="12.75">
      <c r="B155">
        <v>143</v>
      </c>
      <c r="C155" t="s">
        <v>200</v>
      </c>
      <c r="D155" s="63" t="s">
        <v>201</v>
      </c>
      <c r="F155" s="23">
        <v>2</v>
      </c>
      <c r="G155" s="23">
        <v>10</v>
      </c>
      <c r="H155" s="23">
        <v>1</v>
      </c>
      <c r="I155" s="23">
        <v>1</v>
      </c>
      <c r="N155" s="23">
        <v>1</v>
      </c>
      <c r="T155" s="64">
        <f t="shared" si="5"/>
        <v>15</v>
      </c>
    </row>
    <row r="156" spans="2:20" ht="12.75">
      <c r="B156">
        <v>143</v>
      </c>
      <c r="C156" t="s">
        <v>200</v>
      </c>
      <c r="D156" s="63" t="s">
        <v>202</v>
      </c>
      <c r="F156" s="23">
        <v>2</v>
      </c>
      <c r="G156" s="23">
        <v>7</v>
      </c>
      <c r="H156" s="23">
        <v>3</v>
      </c>
      <c r="N156" s="23">
        <v>1</v>
      </c>
      <c r="P156" s="23">
        <v>1</v>
      </c>
      <c r="S156" s="23">
        <v>1</v>
      </c>
      <c r="T156" s="64">
        <f t="shared" si="5"/>
        <v>15</v>
      </c>
    </row>
    <row r="157" spans="2:20" ht="12.75">
      <c r="B157">
        <v>143</v>
      </c>
      <c r="C157" t="s">
        <v>47</v>
      </c>
      <c r="D157" s="63" t="s">
        <v>258</v>
      </c>
      <c r="E157" s="23">
        <v>1</v>
      </c>
      <c r="F157" s="23">
        <v>3</v>
      </c>
      <c r="G157" s="23">
        <v>2</v>
      </c>
      <c r="N157" s="23">
        <v>1</v>
      </c>
      <c r="O157" s="23">
        <v>4</v>
      </c>
      <c r="S157" s="23">
        <v>4</v>
      </c>
      <c r="T157" s="64">
        <f t="shared" si="5"/>
        <v>15</v>
      </c>
    </row>
    <row r="158" spans="2:20" ht="12.75">
      <c r="B158">
        <v>143</v>
      </c>
      <c r="C158" t="s">
        <v>51</v>
      </c>
      <c r="D158" s="63" t="s">
        <v>193</v>
      </c>
      <c r="I158" s="23">
        <v>2</v>
      </c>
      <c r="J158" s="23">
        <v>1</v>
      </c>
      <c r="N158" s="23">
        <v>4</v>
      </c>
      <c r="O158" s="23">
        <v>2</v>
      </c>
      <c r="P158" s="23">
        <v>2</v>
      </c>
      <c r="Q158" s="23">
        <v>2</v>
      </c>
      <c r="R158" s="23">
        <v>1</v>
      </c>
      <c r="S158" s="23">
        <v>1</v>
      </c>
      <c r="T158" s="64">
        <f t="shared" si="5"/>
        <v>15</v>
      </c>
    </row>
    <row r="159" spans="2:20" ht="12.75">
      <c r="B159">
        <v>143</v>
      </c>
      <c r="C159" t="s">
        <v>37</v>
      </c>
      <c r="D159" s="63" t="s">
        <v>232</v>
      </c>
      <c r="F159" s="23">
        <v>1</v>
      </c>
      <c r="G159" s="23">
        <v>4</v>
      </c>
      <c r="H159" s="23">
        <v>3</v>
      </c>
      <c r="I159" s="23">
        <v>1</v>
      </c>
      <c r="J159" s="23">
        <v>1</v>
      </c>
      <c r="M159" s="23">
        <v>1</v>
      </c>
      <c r="P159" s="23">
        <v>2</v>
      </c>
      <c r="Q159" s="23">
        <v>1</v>
      </c>
      <c r="R159" s="23">
        <v>1</v>
      </c>
      <c r="T159" s="64">
        <f t="shared" si="5"/>
        <v>15</v>
      </c>
    </row>
    <row r="190" ht="12.75">
      <c r="S190" s="39"/>
    </row>
    <row r="195" spans="5:19" ht="12.75">
      <c r="E195" s="40"/>
      <c r="F195" s="40"/>
      <c r="G195" s="40"/>
      <c r="H195" s="40"/>
      <c r="I195" s="40"/>
      <c r="J195" s="39"/>
      <c r="K195" s="39"/>
      <c r="L195" s="39"/>
      <c r="M195" s="39"/>
      <c r="N195" s="39"/>
      <c r="O195" s="39"/>
      <c r="P195" s="39"/>
      <c r="Q195" s="40"/>
      <c r="R195" s="39"/>
      <c r="S195" s="40"/>
    </row>
    <row r="206" spans="9:16" ht="12.75">
      <c r="I206" s="39"/>
      <c r="P206" s="39"/>
    </row>
    <row r="274" spans="6:19" ht="12.75">
      <c r="F274" s="39"/>
      <c r="G274" s="39"/>
      <c r="S274" s="39"/>
    </row>
    <row r="275" spans="6:19" ht="12.75">
      <c r="F275" s="39"/>
      <c r="S275" s="39"/>
    </row>
    <row r="328" ht="12.75">
      <c r="C328" s="3"/>
    </row>
    <row r="329" ht="12.75">
      <c r="C329" s="17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</sheetData>
  <conditionalFormatting sqref="T3:T327">
    <cfRule type="cellIs" priority="1" dxfId="0" operator="greaterThanOrEqual" stopIfTrue="1">
      <formula>15</formula>
    </cfRule>
  </conditionalFormatting>
  <conditionalFormatting sqref="C3">
    <cfRule type="expression" priority="2" dxfId="0" stopIfTrue="1">
      <formula>"IF(R3&gt;14)"</formula>
    </cfRule>
  </conditionalFormatting>
  <printOptions/>
  <pageMargins left="0.21" right="0.2" top="0.61" bottom="0.55" header="0.29" footer="0.5"/>
  <pageSetup horizontalDpi="300" verticalDpi="300" orientation="portrait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ySplit="2" topLeftCell="BM3" activePane="bottomLeft" state="frozen"/>
      <selection pane="topLeft" activeCell="A1" sqref="A1"/>
      <selection pane="bottomLeft" activeCell="T6" sqref="T6"/>
    </sheetView>
  </sheetViews>
  <sheetFormatPr defaultColWidth="9.140625" defaultRowHeight="12.75"/>
  <cols>
    <col min="1" max="1" width="14.28125" style="16" customWidth="1"/>
    <col min="2" max="2" width="22.00390625" style="9" customWidth="1"/>
    <col min="3" max="17" width="4.8515625" style="23" customWidth="1"/>
    <col min="18" max="18" width="6.7109375" style="23" customWidth="1"/>
  </cols>
  <sheetData>
    <row r="1" spans="1:2" ht="18">
      <c r="A1" s="45" t="s">
        <v>293</v>
      </c>
      <c r="B1" s="70"/>
    </row>
    <row r="2" spans="1:18" ht="12.75">
      <c r="A2" s="9" t="s">
        <v>14</v>
      </c>
      <c r="B2" s="18" t="s">
        <v>15</v>
      </c>
      <c r="C2" s="38">
        <v>1</v>
      </c>
      <c r="D2" s="38">
        <f>C2+1</f>
        <v>2</v>
      </c>
      <c r="E2" s="38">
        <f aca="true" t="shared" si="0" ref="E2:Q2">D2+1</f>
        <v>3</v>
      </c>
      <c r="F2" s="38">
        <f t="shared" si="0"/>
        <v>4</v>
      </c>
      <c r="G2" s="38">
        <f t="shared" si="0"/>
        <v>5</v>
      </c>
      <c r="H2" s="38">
        <f t="shared" si="0"/>
        <v>6</v>
      </c>
      <c r="I2" s="38">
        <f t="shared" si="0"/>
        <v>7</v>
      </c>
      <c r="J2" s="38">
        <f t="shared" si="0"/>
        <v>8</v>
      </c>
      <c r="K2" s="38">
        <f t="shared" si="0"/>
        <v>9</v>
      </c>
      <c r="L2" s="38">
        <f t="shared" si="0"/>
        <v>10</v>
      </c>
      <c r="M2" s="38">
        <f t="shared" si="0"/>
        <v>11</v>
      </c>
      <c r="N2" s="38">
        <f t="shared" si="0"/>
        <v>12</v>
      </c>
      <c r="O2" s="38">
        <f t="shared" si="0"/>
        <v>13</v>
      </c>
      <c r="P2" s="38">
        <f t="shared" si="0"/>
        <v>14</v>
      </c>
      <c r="Q2" s="38">
        <f t="shared" si="0"/>
        <v>15</v>
      </c>
      <c r="R2" s="38" t="s">
        <v>20</v>
      </c>
    </row>
    <row r="3" spans="1:2" ht="12.75">
      <c r="A3" s="10" t="s">
        <v>5</v>
      </c>
      <c r="B3" s="71"/>
    </row>
    <row r="4" spans="1:18" ht="12.75">
      <c r="A4" s="62" t="s">
        <v>39</v>
      </c>
      <c r="B4" s="66" t="s">
        <v>68</v>
      </c>
      <c r="C4" s="23">
        <v>2</v>
      </c>
      <c r="D4" s="23">
        <v>18</v>
      </c>
      <c r="E4" s="23">
        <v>6</v>
      </c>
      <c r="F4" s="23">
        <v>7</v>
      </c>
      <c r="G4" s="23">
        <v>5</v>
      </c>
      <c r="H4" s="23">
        <v>7</v>
      </c>
      <c r="I4" s="23">
        <v>1</v>
      </c>
      <c r="J4" s="23">
        <v>2</v>
      </c>
      <c r="K4" s="23">
        <v>3</v>
      </c>
      <c r="L4" s="23">
        <v>7</v>
      </c>
      <c r="M4" s="23">
        <v>4</v>
      </c>
      <c r="N4" s="23">
        <v>18</v>
      </c>
      <c r="O4" s="23">
        <v>6</v>
      </c>
      <c r="P4" s="23">
        <v>25</v>
      </c>
      <c r="Q4" s="23">
        <v>15</v>
      </c>
      <c r="R4" s="57">
        <f>SUM(C4:Q4)</f>
        <v>126</v>
      </c>
    </row>
    <row r="5" spans="1:18" ht="12.75">
      <c r="A5" t="s">
        <v>166</v>
      </c>
      <c r="B5" s="65" t="s">
        <v>167</v>
      </c>
      <c r="C5" s="23">
        <v>3</v>
      </c>
      <c r="D5" s="23">
        <v>6</v>
      </c>
      <c r="E5" s="23">
        <v>5</v>
      </c>
      <c r="F5" s="23">
        <v>4</v>
      </c>
      <c r="G5" s="23">
        <v>21</v>
      </c>
      <c r="H5" s="23">
        <v>12</v>
      </c>
      <c r="L5" s="23">
        <v>9</v>
      </c>
      <c r="M5" s="23">
        <v>3</v>
      </c>
      <c r="N5" s="23">
        <v>1</v>
      </c>
      <c r="O5" s="23">
        <v>1</v>
      </c>
      <c r="P5" s="23">
        <v>7</v>
      </c>
      <c r="Q5" s="23">
        <v>2</v>
      </c>
      <c r="R5" s="23">
        <f>SUM(C5:Q5)</f>
        <v>74</v>
      </c>
    </row>
    <row r="6" spans="1:18" ht="12.75">
      <c r="A6" t="s">
        <v>43</v>
      </c>
      <c r="B6" s="65" t="s">
        <v>294</v>
      </c>
      <c r="C6" s="23">
        <v>1</v>
      </c>
      <c r="D6" s="23">
        <v>3</v>
      </c>
      <c r="E6" s="23">
        <v>5</v>
      </c>
      <c r="F6" s="23">
        <v>4</v>
      </c>
      <c r="G6" s="23">
        <v>27</v>
      </c>
      <c r="H6" s="23">
        <v>2</v>
      </c>
      <c r="I6" s="23">
        <v>1</v>
      </c>
      <c r="L6" s="23">
        <v>6</v>
      </c>
      <c r="M6" s="23">
        <v>3</v>
      </c>
      <c r="N6" s="23">
        <v>3</v>
      </c>
      <c r="O6" s="23">
        <v>2</v>
      </c>
      <c r="P6" s="23">
        <v>10</v>
      </c>
      <c r="Q6" s="23">
        <v>7</v>
      </c>
      <c r="R6" s="23">
        <f>SUM(C6:Q6)</f>
        <v>74</v>
      </c>
    </row>
    <row r="7" ht="12.75">
      <c r="B7" s="1"/>
    </row>
    <row r="8" spans="1:2" ht="12.75">
      <c r="A8" s="10" t="s">
        <v>9</v>
      </c>
      <c r="B8" s="71"/>
    </row>
    <row r="9" spans="1:18" ht="12.75">
      <c r="A9" s="68" t="s">
        <v>29</v>
      </c>
      <c r="B9" s="69" t="s">
        <v>295</v>
      </c>
      <c r="C9" s="23">
        <v>9</v>
      </c>
      <c r="D9" s="23">
        <v>21</v>
      </c>
      <c r="E9" s="23">
        <v>12</v>
      </c>
      <c r="F9" s="23">
        <v>12</v>
      </c>
      <c r="G9" s="23">
        <v>9</v>
      </c>
      <c r="H9" s="23">
        <v>3</v>
      </c>
      <c r="I9" s="23">
        <v>2</v>
      </c>
      <c r="J9" s="23">
        <v>1</v>
      </c>
      <c r="K9" s="23">
        <v>1</v>
      </c>
      <c r="L9" s="23">
        <v>5</v>
      </c>
      <c r="M9" s="23">
        <v>8</v>
      </c>
      <c r="N9" s="23">
        <v>2</v>
      </c>
      <c r="O9" s="23">
        <v>7</v>
      </c>
      <c r="P9" s="23">
        <v>16</v>
      </c>
      <c r="Q9" s="23">
        <v>19</v>
      </c>
      <c r="R9" s="57">
        <f>SUM(C9:Q9)</f>
        <v>127</v>
      </c>
    </row>
    <row r="10" spans="1:18" ht="12.75">
      <c r="A10" s="7" t="s">
        <v>50</v>
      </c>
      <c r="B10" s="67" t="s">
        <v>10</v>
      </c>
      <c r="C10" s="23">
        <v>1</v>
      </c>
      <c r="D10" s="23">
        <v>13</v>
      </c>
      <c r="E10" s="23">
        <v>4</v>
      </c>
      <c r="F10" s="23">
        <v>7</v>
      </c>
      <c r="G10" s="23">
        <v>32</v>
      </c>
      <c r="H10" s="23">
        <v>9</v>
      </c>
      <c r="I10" s="23">
        <v>2</v>
      </c>
      <c r="J10" s="23">
        <v>1</v>
      </c>
      <c r="L10" s="23">
        <v>7</v>
      </c>
      <c r="M10" s="23">
        <v>6</v>
      </c>
      <c r="N10" s="23">
        <v>12</v>
      </c>
      <c r="P10" s="23">
        <v>10</v>
      </c>
      <c r="Q10" s="23">
        <v>8</v>
      </c>
      <c r="R10" s="23">
        <f>SUM(C10:Q10)</f>
        <v>112</v>
      </c>
    </row>
    <row r="11" spans="1:2" ht="12.75">
      <c r="A11" s="11"/>
      <c r="B11" s="1"/>
    </row>
    <row r="12" spans="1:2" ht="12.75">
      <c r="A12" s="10" t="s">
        <v>62</v>
      </c>
      <c r="B12" s="1"/>
    </row>
    <row r="13" spans="1:18" ht="12.75">
      <c r="A13" s="68" t="s">
        <v>51</v>
      </c>
      <c r="B13" s="69" t="s">
        <v>53</v>
      </c>
      <c r="C13" s="23">
        <v>2</v>
      </c>
      <c r="D13" s="23">
        <v>25</v>
      </c>
      <c r="E13" s="23">
        <v>9</v>
      </c>
      <c r="F13" s="23">
        <v>8</v>
      </c>
      <c r="G13" s="23">
        <v>13</v>
      </c>
      <c r="H13" s="23">
        <v>8</v>
      </c>
      <c r="I13" s="23">
        <v>7</v>
      </c>
      <c r="J13" s="23">
        <v>1</v>
      </c>
      <c r="L13" s="23">
        <v>14</v>
      </c>
      <c r="M13" s="23">
        <v>10</v>
      </c>
      <c r="N13" s="23">
        <v>8</v>
      </c>
      <c r="O13" s="23">
        <v>17</v>
      </c>
      <c r="P13" s="23">
        <v>27</v>
      </c>
      <c r="Q13" s="23">
        <v>4</v>
      </c>
      <c r="R13" s="57">
        <f>SUM(C13:Q13)</f>
        <v>153</v>
      </c>
    </row>
    <row r="14" spans="1:18" ht="12.75">
      <c r="A14" s="7" t="s">
        <v>21</v>
      </c>
      <c r="B14" s="67" t="s">
        <v>296</v>
      </c>
      <c r="C14" s="23">
        <v>3</v>
      </c>
      <c r="D14" s="23">
        <v>10</v>
      </c>
      <c r="E14" s="23">
        <v>4</v>
      </c>
      <c r="F14" s="23">
        <v>14</v>
      </c>
      <c r="G14" s="23">
        <v>11</v>
      </c>
      <c r="H14" s="23">
        <v>9</v>
      </c>
      <c r="I14" s="23">
        <v>2</v>
      </c>
      <c r="J14" s="23">
        <v>1</v>
      </c>
      <c r="K14" s="23">
        <v>1</v>
      </c>
      <c r="L14" s="23">
        <v>3</v>
      </c>
      <c r="M14" s="23">
        <v>7</v>
      </c>
      <c r="N14" s="23">
        <v>11</v>
      </c>
      <c r="O14" s="23">
        <v>5</v>
      </c>
      <c r="P14" s="23">
        <v>18</v>
      </c>
      <c r="Q14" s="23">
        <v>6</v>
      </c>
      <c r="R14" s="23">
        <f>SUM(C14:Q14)</f>
        <v>105</v>
      </c>
    </row>
    <row r="15" spans="1:2" ht="12.75">
      <c r="A15" s="11"/>
      <c r="B15" s="1"/>
    </row>
    <row r="16" spans="1:2" ht="12.75">
      <c r="A16" s="10" t="s">
        <v>8</v>
      </c>
      <c r="B16" s="1"/>
    </row>
    <row r="17" spans="1:18" ht="12.75">
      <c r="A17" s="62" t="s">
        <v>160</v>
      </c>
      <c r="B17" s="66" t="s">
        <v>161</v>
      </c>
      <c r="C17" s="23">
        <v>7</v>
      </c>
      <c r="D17" s="23">
        <v>24</v>
      </c>
      <c r="E17" s="23">
        <v>24</v>
      </c>
      <c r="F17" s="23">
        <v>40</v>
      </c>
      <c r="G17" s="23">
        <v>3</v>
      </c>
      <c r="H17" s="23">
        <v>6</v>
      </c>
      <c r="K17" s="23">
        <v>1</v>
      </c>
      <c r="L17" s="23">
        <v>11</v>
      </c>
      <c r="M17" s="23">
        <v>9</v>
      </c>
      <c r="N17" s="23">
        <v>2</v>
      </c>
      <c r="O17" s="23">
        <v>1</v>
      </c>
      <c r="P17" s="23">
        <v>1</v>
      </c>
      <c r="Q17" s="23">
        <v>10</v>
      </c>
      <c r="R17" s="57">
        <f>SUM(C17:Q17)</f>
        <v>139</v>
      </c>
    </row>
    <row r="18" spans="1:18" ht="12.75">
      <c r="A18" t="s">
        <v>52</v>
      </c>
      <c r="B18" s="65" t="s">
        <v>44</v>
      </c>
      <c r="C18" s="23">
        <v>8</v>
      </c>
      <c r="D18" s="23">
        <v>23</v>
      </c>
      <c r="E18" s="23">
        <v>5</v>
      </c>
      <c r="F18" s="23">
        <v>6</v>
      </c>
      <c r="G18" s="23">
        <v>6</v>
      </c>
      <c r="H18" s="23">
        <v>10</v>
      </c>
      <c r="I18" s="23">
        <v>3</v>
      </c>
      <c r="J18" s="23">
        <v>2</v>
      </c>
      <c r="L18" s="23">
        <v>8</v>
      </c>
      <c r="M18" s="23">
        <v>4</v>
      </c>
      <c r="N18" s="23">
        <v>3</v>
      </c>
      <c r="O18" s="23">
        <v>11</v>
      </c>
      <c r="P18" s="23">
        <v>20</v>
      </c>
      <c r="Q18" s="23">
        <v>12</v>
      </c>
      <c r="R18" s="23">
        <f>SUM(C18:Q18)</f>
        <v>121</v>
      </c>
    </row>
    <row r="19" spans="1:2" ht="12.75">
      <c r="A19" s="11"/>
      <c r="B19" s="1"/>
    </row>
    <row r="20" spans="1:2" ht="12.75">
      <c r="A20" s="10" t="s">
        <v>13</v>
      </c>
      <c r="B20" s="1"/>
    </row>
    <row r="21" spans="1:18" ht="12.75">
      <c r="A21" s="68" t="s">
        <v>85</v>
      </c>
      <c r="B21" s="69" t="s">
        <v>86</v>
      </c>
      <c r="C21" s="23">
        <v>28</v>
      </c>
      <c r="D21" s="23">
        <v>26</v>
      </c>
      <c r="E21" s="23">
        <v>11</v>
      </c>
      <c r="F21" s="23">
        <v>29</v>
      </c>
      <c r="G21" s="23">
        <v>3</v>
      </c>
      <c r="H21" s="23">
        <v>3</v>
      </c>
      <c r="J21" s="23">
        <v>1</v>
      </c>
      <c r="K21" s="23">
        <v>4</v>
      </c>
      <c r="L21" s="23">
        <v>12</v>
      </c>
      <c r="M21" s="23">
        <v>15</v>
      </c>
      <c r="N21" s="23">
        <v>2</v>
      </c>
      <c r="O21" s="23">
        <v>1</v>
      </c>
      <c r="P21" s="23">
        <v>4</v>
      </c>
      <c r="Q21" s="23">
        <v>5</v>
      </c>
      <c r="R21" s="57">
        <f>SUM(C21:Q21)</f>
        <v>144</v>
      </c>
    </row>
    <row r="22" spans="1:18" ht="12.75">
      <c r="A22" s="7" t="s">
        <v>37</v>
      </c>
      <c r="B22" s="67" t="s">
        <v>54</v>
      </c>
      <c r="D22" s="23">
        <v>7</v>
      </c>
      <c r="E22" s="23">
        <v>7</v>
      </c>
      <c r="F22" s="23">
        <v>11</v>
      </c>
      <c r="G22" s="23">
        <v>13</v>
      </c>
      <c r="H22" s="23">
        <v>3</v>
      </c>
      <c r="I22" s="23">
        <v>2</v>
      </c>
      <c r="J22" s="23">
        <v>3</v>
      </c>
      <c r="K22" s="23">
        <v>2</v>
      </c>
      <c r="L22" s="23">
        <v>3</v>
      </c>
      <c r="M22" s="23">
        <v>7</v>
      </c>
      <c r="N22" s="23">
        <v>12</v>
      </c>
      <c r="O22" s="23">
        <v>1</v>
      </c>
      <c r="P22" s="23">
        <v>17</v>
      </c>
      <c r="Q22" s="23">
        <v>3</v>
      </c>
      <c r="R22" s="23">
        <f>SUM(C22:Q22)</f>
        <v>91</v>
      </c>
    </row>
    <row r="23" spans="1:2" ht="12.75">
      <c r="A23" s="11"/>
      <c r="B23" s="1"/>
    </row>
    <row r="24" spans="1:2" ht="12.75">
      <c r="A24" s="10" t="s">
        <v>6</v>
      </c>
      <c r="B24" s="1"/>
    </row>
    <row r="25" spans="1:18" ht="12.75">
      <c r="A25" s="68" t="s">
        <v>28</v>
      </c>
      <c r="B25" s="69" t="s">
        <v>297</v>
      </c>
      <c r="C25" s="23">
        <v>1</v>
      </c>
      <c r="D25" s="23">
        <v>23</v>
      </c>
      <c r="E25" s="23">
        <v>10</v>
      </c>
      <c r="F25" s="23">
        <v>14</v>
      </c>
      <c r="G25" s="23">
        <v>37</v>
      </c>
      <c r="H25" s="23">
        <v>25</v>
      </c>
      <c r="I25" s="23">
        <v>6</v>
      </c>
      <c r="J25" s="23">
        <v>3</v>
      </c>
      <c r="K25" s="23">
        <v>1</v>
      </c>
      <c r="L25" s="23">
        <v>14</v>
      </c>
      <c r="M25" s="23">
        <v>6</v>
      </c>
      <c r="N25" s="23">
        <v>22</v>
      </c>
      <c r="O25" s="23">
        <v>12</v>
      </c>
      <c r="P25" s="23">
        <v>37</v>
      </c>
      <c r="Q25" s="23">
        <v>23</v>
      </c>
      <c r="R25" s="57">
        <f>SUM(C25:Q25)</f>
        <v>234</v>
      </c>
    </row>
    <row r="26" spans="1:18" ht="12.75">
      <c r="A26" s="7" t="s">
        <v>59</v>
      </c>
      <c r="B26" s="67" t="s">
        <v>61</v>
      </c>
      <c r="C26" s="23">
        <v>3</v>
      </c>
      <c r="D26" s="23">
        <v>30</v>
      </c>
      <c r="E26" s="23">
        <v>4</v>
      </c>
      <c r="F26" s="23">
        <v>20</v>
      </c>
      <c r="G26" s="23">
        <v>1</v>
      </c>
      <c r="I26" s="23">
        <v>1</v>
      </c>
      <c r="L26" s="23">
        <v>6</v>
      </c>
      <c r="M26" s="23">
        <v>2</v>
      </c>
      <c r="P26" s="23">
        <v>2</v>
      </c>
      <c r="Q26" s="23">
        <v>4</v>
      </c>
      <c r="R26" s="23">
        <f>SUM(C26:Q26)</f>
        <v>73</v>
      </c>
    </row>
    <row r="27" spans="1:2" ht="12.75">
      <c r="A27"/>
      <c r="B27" s="1"/>
    </row>
    <row r="28" spans="1:2" ht="12.75">
      <c r="A28" s="24" t="s">
        <v>63</v>
      </c>
      <c r="B28" s="1"/>
    </row>
    <row r="29" spans="1:18" ht="12.75">
      <c r="A29" s="62" t="s">
        <v>42</v>
      </c>
      <c r="B29" s="66" t="s">
        <v>67</v>
      </c>
      <c r="C29" s="23">
        <v>7</v>
      </c>
      <c r="D29" s="23">
        <v>16</v>
      </c>
      <c r="E29" s="23">
        <v>11</v>
      </c>
      <c r="F29" s="23">
        <v>8</v>
      </c>
      <c r="G29" s="23">
        <v>10</v>
      </c>
      <c r="H29" s="23">
        <v>13</v>
      </c>
      <c r="I29" s="23">
        <v>1</v>
      </c>
      <c r="J29" s="23">
        <v>1</v>
      </c>
      <c r="L29" s="23">
        <v>3</v>
      </c>
      <c r="M29" s="23">
        <v>3</v>
      </c>
      <c r="N29" s="23">
        <v>16</v>
      </c>
      <c r="O29" s="23">
        <v>12</v>
      </c>
      <c r="P29" s="23">
        <v>24</v>
      </c>
      <c r="Q29" s="23">
        <v>8</v>
      </c>
      <c r="R29" s="57">
        <f>SUM(C29:Q29)</f>
        <v>133</v>
      </c>
    </row>
    <row r="30" spans="1:18" ht="12.75">
      <c r="A30" t="s">
        <v>29</v>
      </c>
      <c r="B30" s="65" t="s">
        <v>298</v>
      </c>
      <c r="C30" s="23">
        <v>11</v>
      </c>
      <c r="D30" s="23">
        <v>37</v>
      </c>
      <c r="E30" s="23">
        <v>7</v>
      </c>
      <c r="F30" s="23">
        <v>18</v>
      </c>
      <c r="G30" s="23">
        <v>4</v>
      </c>
      <c r="H30" s="23">
        <v>4</v>
      </c>
      <c r="K30" s="23">
        <v>2</v>
      </c>
      <c r="L30" s="23">
        <v>11</v>
      </c>
      <c r="M30" s="23">
        <v>10</v>
      </c>
      <c r="N30" s="23">
        <v>3</v>
      </c>
      <c r="O30" s="23">
        <v>1</v>
      </c>
      <c r="P30" s="23">
        <v>13</v>
      </c>
      <c r="Q30" s="23">
        <v>8</v>
      </c>
      <c r="R30" s="23">
        <f>SUM(C30:Q30)</f>
        <v>129</v>
      </c>
    </row>
    <row r="31" spans="1:2" ht="12.75">
      <c r="A31"/>
      <c r="B31" s="1"/>
    </row>
    <row r="32" spans="1:2" ht="12.75">
      <c r="A32" s="10" t="s">
        <v>12</v>
      </c>
      <c r="B32" s="1"/>
    </row>
    <row r="33" spans="1:18" ht="12.75">
      <c r="A33" s="68" t="s">
        <v>299</v>
      </c>
      <c r="B33" s="69" t="s">
        <v>300</v>
      </c>
      <c r="C33" s="23">
        <v>17</v>
      </c>
      <c r="D33" s="23">
        <v>30</v>
      </c>
      <c r="E33" s="23">
        <v>10</v>
      </c>
      <c r="F33" s="23">
        <v>14</v>
      </c>
      <c r="H33" s="23">
        <v>5</v>
      </c>
      <c r="I33" s="23">
        <v>5</v>
      </c>
      <c r="K33" s="23">
        <v>4</v>
      </c>
      <c r="L33" s="23">
        <v>1</v>
      </c>
      <c r="M33" s="23">
        <v>6</v>
      </c>
      <c r="N33" s="23">
        <v>5</v>
      </c>
      <c r="O33" s="23">
        <v>8</v>
      </c>
      <c r="P33" s="23">
        <v>9</v>
      </c>
      <c r="Q33" s="23">
        <v>2</v>
      </c>
      <c r="R33" s="57">
        <f>SUM(C33:Q33)</f>
        <v>116</v>
      </c>
    </row>
    <row r="34" spans="1:18" ht="12.75">
      <c r="A34" s="7" t="s">
        <v>50</v>
      </c>
      <c r="B34" s="67" t="s">
        <v>49</v>
      </c>
      <c r="C34" s="23">
        <v>1</v>
      </c>
      <c r="D34" s="23">
        <v>9</v>
      </c>
      <c r="E34" s="23">
        <v>7</v>
      </c>
      <c r="F34" s="23">
        <v>3</v>
      </c>
      <c r="G34" s="23">
        <v>24</v>
      </c>
      <c r="H34" s="23">
        <v>2</v>
      </c>
      <c r="J34" s="23">
        <v>1</v>
      </c>
      <c r="L34" s="23">
        <v>5</v>
      </c>
      <c r="M34" s="23">
        <v>4</v>
      </c>
      <c r="N34" s="23">
        <v>3</v>
      </c>
      <c r="O34" s="23">
        <v>5</v>
      </c>
      <c r="P34" s="23">
        <v>6</v>
      </c>
      <c r="Q34" s="23">
        <v>16</v>
      </c>
      <c r="R34" s="23">
        <f>SUM(C34:Q34)</f>
        <v>86</v>
      </c>
    </row>
    <row r="35" ht="12.75">
      <c r="B35" s="1"/>
    </row>
    <row r="36" spans="1:2" ht="12.75">
      <c r="A36" s="10" t="s">
        <v>7</v>
      </c>
      <c r="B36" s="1"/>
    </row>
    <row r="37" spans="1:18" ht="12.75">
      <c r="A37" s="68" t="s">
        <v>299</v>
      </c>
      <c r="B37" s="69" t="s">
        <v>72</v>
      </c>
      <c r="C37" s="23">
        <v>9</v>
      </c>
      <c r="D37" s="23">
        <v>35</v>
      </c>
      <c r="E37" s="23">
        <v>9</v>
      </c>
      <c r="F37" s="23">
        <v>13</v>
      </c>
      <c r="G37" s="23">
        <v>17</v>
      </c>
      <c r="H37" s="23">
        <v>14</v>
      </c>
      <c r="I37" s="23">
        <v>2</v>
      </c>
      <c r="J37" s="23">
        <v>2</v>
      </c>
      <c r="K37" s="23">
        <v>2</v>
      </c>
      <c r="L37" s="23">
        <v>11</v>
      </c>
      <c r="M37" s="23">
        <v>6</v>
      </c>
      <c r="N37" s="23">
        <v>11</v>
      </c>
      <c r="O37" s="23">
        <v>12</v>
      </c>
      <c r="P37" s="23">
        <v>26</v>
      </c>
      <c r="Q37" s="23">
        <v>7</v>
      </c>
      <c r="R37" s="57">
        <f>SUM(C37:Q37)</f>
        <v>176</v>
      </c>
    </row>
    <row r="38" spans="1:18" ht="12.75">
      <c r="A38" s="7" t="s">
        <v>42</v>
      </c>
      <c r="B38" s="67" t="s">
        <v>1</v>
      </c>
      <c r="C38" s="23">
        <v>1</v>
      </c>
      <c r="D38" s="23">
        <v>10</v>
      </c>
      <c r="E38" s="23">
        <v>3</v>
      </c>
      <c r="F38" s="23">
        <v>11</v>
      </c>
      <c r="G38" s="23">
        <v>13</v>
      </c>
      <c r="H38" s="23">
        <v>4</v>
      </c>
      <c r="I38" s="23">
        <v>7</v>
      </c>
      <c r="K38" s="23">
        <v>1</v>
      </c>
      <c r="L38" s="23">
        <v>10</v>
      </c>
      <c r="M38" s="23">
        <v>4</v>
      </c>
      <c r="N38" s="23">
        <v>15</v>
      </c>
      <c r="O38" s="23">
        <v>1</v>
      </c>
      <c r="P38" s="23">
        <v>25</v>
      </c>
      <c r="Q38" s="23">
        <v>13</v>
      </c>
      <c r="R38" s="23">
        <f>SUM(C38:Q38)</f>
        <v>118</v>
      </c>
    </row>
    <row r="40" spans="1:2" ht="12.75">
      <c r="A40" s="10" t="s">
        <v>11</v>
      </c>
      <c r="B40" s="71"/>
    </row>
    <row r="41" spans="1:18" ht="12.75">
      <c r="A41" s="62" t="s">
        <v>35</v>
      </c>
      <c r="B41" s="66" t="s">
        <v>65</v>
      </c>
      <c r="C41" s="23">
        <v>10</v>
      </c>
      <c r="D41" s="23">
        <v>28</v>
      </c>
      <c r="E41" s="23">
        <v>9</v>
      </c>
      <c r="F41" s="23">
        <v>23</v>
      </c>
      <c r="G41" s="23">
        <v>27</v>
      </c>
      <c r="H41" s="23">
        <v>28</v>
      </c>
      <c r="I41" s="23">
        <v>1</v>
      </c>
      <c r="J41" s="23">
        <v>1</v>
      </c>
      <c r="K41" s="23">
        <v>1</v>
      </c>
      <c r="L41" s="23">
        <v>11</v>
      </c>
      <c r="M41" s="23">
        <v>13</v>
      </c>
      <c r="N41" s="23">
        <v>5</v>
      </c>
      <c r="O41" s="23">
        <v>18</v>
      </c>
      <c r="P41" s="23">
        <v>19</v>
      </c>
      <c r="Q41" s="23">
        <v>11</v>
      </c>
      <c r="R41" s="57">
        <f>SUM(C41:Q41)</f>
        <v>205</v>
      </c>
    </row>
    <row r="42" spans="1:18" ht="12.75">
      <c r="A42" t="s">
        <v>29</v>
      </c>
      <c r="B42" s="65" t="s">
        <v>48</v>
      </c>
      <c r="C42" s="23">
        <v>7</v>
      </c>
      <c r="D42" s="23">
        <v>9</v>
      </c>
      <c r="E42" s="23">
        <v>5</v>
      </c>
      <c r="F42" s="23">
        <v>5</v>
      </c>
      <c r="G42" s="23">
        <v>5</v>
      </c>
      <c r="H42" s="23">
        <v>7</v>
      </c>
      <c r="I42" s="23">
        <v>7</v>
      </c>
      <c r="J42" s="23">
        <v>4</v>
      </c>
      <c r="K42" s="23">
        <v>3</v>
      </c>
      <c r="L42" s="23">
        <v>2</v>
      </c>
      <c r="M42" s="23">
        <v>12</v>
      </c>
      <c r="N42" s="23">
        <v>4</v>
      </c>
      <c r="O42" s="23">
        <v>4</v>
      </c>
      <c r="P42" s="23">
        <v>18</v>
      </c>
      <c r="Q42" s="23">
        <v>12</v>
      </c>
      <c r="R42" s="23">
        <f>SUM(C42:Q42)</f>
        <v>104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2"/>
  <sheetViews>
    <sheetView workbookViewId="0" topLeftCell="A1">
      <pane ySplit="2" topLeftCell="BM3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21.8515625" style="0" customWidth="1"/>
    <col min="2" max="2" width="30.57421875" style="28" customWidth="1"/>
    <col min="3" max="3" width="5.140625" style="23" customWidth="1"/>
    <col min="4" max="11" width="8.57421875" style="4" customWidth="1"/>
    <col min="12" max="13" width="8.57421875" style="15" customWidth="1"/>
    <col min="14" max="28" width="4.8515625" style="0" customWidth="1"/>
  </cols>
  <sheetData>
    <row r="1" spans="1:2" ht="18">
      <c r="A1" s="33" t="s">
        <v>301</v>
      </c>
      <c r="B1" s="25"/>
    </row>
    <row r="2" spans="1:13" ht="12.75">
      <c r="A2" s="2" t="s">
        <v>14</v>
      </c>
      <c r="B2" s="26" t="s">
        <v>15</v>
      </c>
      <c r="C2" s="38" t="s">
        <v>40</v>
      </c>
      <c r="D2" s="5"/>
      <c r="E2" s="5"/>
      <c r="F2" s="5"/>
      <c r="G2" s="5"/>
      <c r="H2" s="5"/>
      <c r="I2" s="5"/>
      <c r="J2" s="5"/>
      <c r="K2" s="5"/>
      <c r="L2" s="22"/>
      <c r="M2" s="22"/>
    </row>
    <row r="3" spans="12:28" s="6" customFormat="1" ht="12.75">
      <c r="L3" s="79"/>
      <c r="M3" s="79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6" customFormat="1" ht="12.75">
      <c r="A4" t="s">
        <v>302</v>
      </c>
      <c r="B4" t="s">
        <v>303</v>
      </c>
      <c r="C4" s="75">
        <v>25</v>
      </c>
      <c r="L4" s="79"/>
      <c r="M4" s="79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6" customFormat="1" ht="12.75">
      <c r="A5" t="s">
        <v>304</v>
      </c>
      <c r="B5" t="s">
        <v>305</v>
      </c>
      <c r="C5" s="75">
        <v>16</v>
      </c>
      <c r="L5" s="79"/>
      <c r="M5" s="79"/>
      <c r="X5" s="4"/>
      <c r="Y5" s="4"/>
      <c r="Z5" s="4"/>
      <c r="AA5" s="4"/>
      <c r="AB5"/>
    </row>
    <row r="6" spans="1:28" s="6" customFormat="1" ht="12.75">
      <c r="A6" t="s">
        <v>302</v>
      </c>
      <c r="B6" t="s">
        <v>306</v>
      </c>
      <c r="C6" s="75">
        <v>16</v>
      </c>
      <c r="L6" s="79"/>
      <c r="M6" s="79"/>
      <c r="P6"/>
      <c r="Q6"/>
      <c r="R6"/>
      <c r="S6"/>
      <c r="T6"/>
      <c r="U6"/>
      <c r="V6"/>
      <c r="W6"/>
      <c r="X6" s="4"/>
      <c r="Y6" s="4"/>
      <c r="Z6" s="4"/>
      <c r="AA6" s="4"/>
      <c r="AB6"/>
    </row>
    <row r="7" spans="1:28" s="6" customFormat="1" ht="12.75">
      <c r="A7" t="s">
        <v>304</v>
      </c>
      <c r="B7" t="s">
        <v>307</v>
      </c>
      <c r="C7" s="75">
        <v>15</v>
      </c>
      <c r="L7" s="79"/>
      <c r="M7" s="79"/>
      <c r="P7"/>
      <c r="Q7"/>
      <c r="R7"/>
      <c r="S7"/>
      <c r="T7"/>
      <c r="U7"/>
      <c r="V7"/>
      <c r="W7"/>
      <c r="X7" s="4"/>
      <c r="Y7" s="4"/>
      <c r="Z7" s="4"/>
      <c r="AA7" s="4"/>
      <c r="AB7"/>
    </row>
    <row r="8" spans="1:28" s="6" customFormat="1" ht="12.75">
      <c r="A8" t="s">
        <v>308</v>
      </c>
      <c r="B8" t="s">
        <v>309</v>
      </c>
      <c r="C8" s="75">
        <v>15</v>
      </c>
      <c r="L8" s="79"/>
      <c r="M8" s="79"/>
      <c r="P8"/>
      <c r="Q8"/>
      <c r="R8"/>
      <c r="S8"/>
      <c r="T8"/>
      <c r="U8"/>
      <c r="V8"/>
      <c r="W8"/>
      <c r="X8" s="4"/>
      <c r="Y8" s="4"/>
      <c r="Z8" s="4"/>
      <c r="AA8" s="4"/>
      <c r="AB8"/>
    </row>
    <row r="9" spans="1:28" s="6" customFormat="1" ht="12.75">
      <c r="A9" t="s">
        <v>304</v>
      </c>
      <c r="B9" t="s">
        <v>310</v>
      </c>
      <c r="C9" s="75">
        <v>14</v>
      </c>
      <c r="L9" s="79"/>
      <c r="M9" s="79"/>
      <c r="AB9"/>
    </row>
    <row r="10" spans="1:28" s="6" customFormat="1" ht="12.75">
      <c r="A10" t="s">
        <v>311</v>
      </c>
      <c r="B10" t="s">
        <v>312</v>
      </c>
      <c r="C10" s="75">
        <v>14</v>
      </c>
      <c r="L10" s="79"/>
      <c r="M10" s="79"/>
      <c r="X10"/>
      <c r="Y10"/>
      <c r="Z10"/>
      <c r="AA10"/>
      <c r="AB10"/>
    </row>
    <row r="11" spans="1:28" s="6" customFormat="1" ht="12.75">
      <c r="A11" t="s">
        <v>313</v>
      </c>
      <c r="B11" t="s">
        <v>314</v>
      </c>
      <c r="C11" s="75">
        <v>12</v>
      </c>
      <c r="L11" s="79"/>
      <c r="M11" s="79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6" customFormat="1" ht="12.75">
      <c r="A12" t="s">
        <v>304</v>
      </c>
      <c r="B12" t="s">
        <v>315</v>
      </c>
      <c r="C12" s="75">
        <v>11</v>
      </c>
      <c r="L12" s="79"/>
      <c r="M12" s="79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6" customFormat="1" ht="12.75">
      <c r="A13" t="s">
        <v>316</v>
      </c>
      <c r="B13" s="76" t="s">
        <v>317</v>
      </c>
      <c r="C13" s="75">
        <v>10</v>
      </c>
      <c r="D13" s="4"/>
      <c r="E13" s="4"/>
      <c r="F13" s="4"/>
      <c r="G13" s="4"/>
      <c r="H13" s="14"/>
      <c r="I13" s="4"/>
      <c r="J13" s="4"/>
      <c r="K13" s="4"/>
      <c r="L13" s="15"/>
      <c r="M13" s="15"/>
      <c r="N13" s="15"/>
      <c r="O13" s="4"/>
      <c r="P13" s="14"/>
      <c r="Q13" s="14"/>
      <c r="R13" s="4"/>
      <c r="S13" s="4"/>
      <c r="T13" s="4"/>
      <c r="U13" s="4"/>
      <c r="V13" s="4"/>
      <c r="W13" s="4"/>
      <c r="X13"/>
      <c r="Y13"/>
      <c r="Z13"/>
      <c r="AA13"/>
      <c r="AB13"/>
    </row>
    <row r="14" spans="1:28" s="6" customFormat="1" ht="12.75">
      <c r="A14" t="s">
        <v>318</v>
      </c>
      <c r="B14" t="s">
        <v>319</v>
      </c>
      <c r="C14" s="75">
        <v>10</v>
      </c>
      <c r="D14" s="4"/>
      <c r="E14" s="14"/>
      <c r="F14" s="4"/>
      <c r="G14" s="4"/>
      <c r="H14" s="14"/>
      <c r="I14" s="4"/>
      <c r="J14" s="4"/>
      <c r="K14" s="4"/>
      <c r="L14" s="15"/>
      <c r="M14" s="15"/>
      <c r="N14" s="15"/>
      <c r="X14"/>
      <c r="Y14"/>
      <c r="Z14"/>
      <c r="AA14"/>
      <c r="AB14"/>
    </row>
    <row r="15" spans="1:28" s="6" customFormat="1" ht="12.75">
      <c r="A15"/>
      <c r="B15"/>
      <c r="C15" s="75"/>
      <c r="D15" s="4"/>
      <c r="E15" s="14"/>
      <c r="F15" s="4"/>
      <c r="G15" s="4"/>
      <c r="H15" s="14"/>
      <c r="I15" s="4"/>
      <c r="J15" s="4"/>
      <c r="K15" s="4"/>
      <c r="L15" s="15"/>
      <c r="M15" s="15"/>
      <c r="N15" s="15"/>
      <c r="X15"/>
      <c r="Y15"/>
      <c r="Z15"/>
      <c r="AA15"/>
      <c r="AB15"/>
    </row>
    <row r="16" spans="1:28" s="6" customFormat="1" ht="12.75">
      <c r="A16" s="78" t="s">
        <v>329</v>
      </c>
      <c r="B16" s="28"/>
      <c r="C16" s="47"/>
      <c r="D16" s="4"/>
      <c r="E16" s="4"/>
      <c r="F16" s="4"/>
      <c r="G16" s="4"/>
      <c r="H16" s="4"/>
      <c r="I16" s="4"/>
      <c r="J16" s="4"/>
      <c r="K16" s="4"/>
      <c r="L16" s="15"/>
      <c r="M16" s="15"/>
      <c r="N16" s="15"/>
      <c r="X16"/>
      <c r="Y16"/>
      <c r="Z16"/>
      <c r="AA16"/>
      <c r="AB16"/>
    </row>
    <row r="17" spans="1:28" s="6" customFormat="1" ht="12.75">
      <c r="A17" s="19" t="s">
        <v>320</v>
      </c>
      <c r="B17" s="77" t="s">
        <v>321</v>
      </c>
      <c r="C17" s="6">
        <v>23</v>
      </c>
      <c r="D17" s="4"/>
      <c r="E17" s="4"/>
      <c r="F17" s="4"/>
      <c r="G17" s="4"/>
      <c r="H17" s="4"/>
      <c r="I17" s="4"/>
      <c r="J17" s="14"/>
      <c r="K17" s="4"/>
      <c r="L17" s="15"/>
      <c r="M17" s="15"/>
      <c r="N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6" customFormat="1" ht="12.75">
      <c r="A18" s="19" t="s">
        <v>322</v>
      </c>
      <c r="B18" s="77" t="s">
        <v>323</v>
      </c>
      <c r="C18" s="6">
        <v>12</v>
      </c>
      <c r="D18" s="4"/>
      <c r="E18" s="4"/>
      <c r="F18" s="4"/>
      <c r="G18" s="4"/>
      <c r="H18" s="4"/>
      <c r="I18" s="4"/>
      <c r="J18" s="4"/>
      <c r="K18" s="14"/>
      <c r="L18" s="15"/>
      <c r="M18" s="15"/>
      <c r="N18" s="4"/>
      <c r="O18" s="4"/>
      <c r="P18" s="4"/>
      <c r="Q18" s="4"/>
      <c r="R18"/>
      <c r="S18"/>
      <c r="T18"/>
      <c r="U18"/>
      <c r="V18"/>
      <c r="W18"/>
      <c r="X18"/>
      <c r="Y18"/>
      <c r="Z18"/>
      <c r="AA18"/>
      <c r="AB18"/>
    </row>
    <row r="19" spans="1:28" s="6" customFormat="1" ht="12.75">
      <c r="A19" s="19" t="s">
        <v>324</v>
      </c>
      <c r="B19" s="77" t="s">
        <v>325</v>
      </c>
      <c r="C19" s="6">
        <v>12</v>
      </c>
      <c r="D19" s="4"/>
      <c r="E19" s="14"/>
      <c r="F19" s="4"/>
      <c r="G19" s="4"/>
      <c r="H19" s="4"/>
      <c r="I19" s="4"/>
      <c r="J19" s="4"/>
      <c r="K19" s="4"/>
      <c r="L19" s="15"/>
      <c r="M19" s="15"/>
      <c r="N19" s="15"/>
      <c r="X19"/>
      <c r="Y19"/>
      <c r="Z19"/>
      <c r="AA19"/>
      <c r="AB19"/>
    </row>
    <row r="20" spans="1:23" s="6" customFormat="1" ht="12.75">
      <c r="A20" s="19" t="s">
        <v>322</v>
      </c>
      <c r="B20" s="77" t="s">
        <v>326</v>
      </c>
      <c r="C20" s="6">
        <v>11</v>
      </c>
      <c r="D20" s="4"/>
      <c r="E20" s="4"/>
      <c r="F20" s="4"/>
      <c r="G20" s="4"/>
      <c r="H20" s="4"/>
      <c r="I20" s="4"/>
      <c r="J20" s="4"/>
      <c r="K20" s="4"/>
      <c r="L20" s="15"/>
      <c r="M20" s="22"/>
      <c r="N20" s="22"/>
      <c r="O20"/>
      <c r="P20"/>
      <c r="Q20"/>
      <c r="R20"/>
      <c r="S20"/>
      <c r="T20"/>
      <c r="U20"/>
      <c r="V20"/>
      <c r="W20"/>
    </row>
    <row r="21" spans="1:28" s="6" customFormat="1" ht="12.75">
      <c r="A21" s="19" t="s">
        <v>324</v>
      </c>
      <c r="B21" s="77" t="s">
        <v>327</v>
      </c>
      <c r="C21" s="6">
        <v>11</v>
      </c>
      <c r="D21" s="4"/>
      <c r="E21" s="14"/>
      <c r="F21" s="14"/>
      <c r="G21" s="14"/>
      <c r="H21" s="4"/>
      <c r="I21" s="4"/>
      <c r="J21" s="4"/>
      <c r="K21" s="4"/>
      <c r="L21" s="15"/>
      <c r="M21" s="22"/>
      <c r="N21" s="22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6" customFormat="1" ht="12.75">
      <c r="A22" s="19" t="s">
        <v>74</v>
      </c>
      <c r="B22" s="77" t="s">
        <v>328</v>
      </c>
      <c r="C22" s="6">
        <v>10</v>
      </c>
      <c r="D22" s="4"/>
      <c r="E22" s="4"/>
      <c r="F22" s="4"/>
      <c r="G22" s="4"/>
      <c r="H22" s="4"/>
      <c r="I22" s="4"/>
      <c r="J22" s="4"/>
      <c r="K22" s="4"/>
      <c r="L22" s="15"/>
      <c r="M22" s="15"/>
      <c r="N22" s="14"/>
      <c r="O22" s="4"/>
      <c r="P22" s="4"/>
      <c r="Q22" s="14"/>
      <c r="R22" s="4"/>
      <c r="S22" s="4"/>
      <c r="T22" s="4"/>
      <c r="U22" s="4"/>
      <c r="V22" s="4"/>
      <c r="W22" s="4"/>
      <c r="X22"/>
      <c r="Y22"/>
      <c r="Z22"/>
      <c r="AA22"/>
      <c r="AB22"/>
    </row>
    <row r="23" spans="1:28" s="6" customFormat="1" ht="12.75">
      <c r="A23" s="19"/>
      <c r="B23" s="27"/>
      <c r="C23" s="47"/>
      <c r="D23" s="20"/>
      <c r="E23" s="4"/>
      <c r="F23" s="4"/>
      <c r="G23" s="14"/>
      <c r="H23" s="4"/>
      <c r="I23" s="4"/>
      <c r="J23" s="4"/>
      <c r="K23" s="4"/>
      <c r="L23" s="15"/>
      <c r="M23" s="15"/>
      <c r="N23" s="14"/>
      <c r="O23" s="14"/>
      <c r="Q23" s="4"/>
      <c r="R23"/>
      <c r="S23"/>
      <c r="T23"/>
      <c r="U23"/>
      <c r="V23"/>
      <c r="W23"/>
      <c r="X23"/>
      <c r="Y23"/>
      <c r="Z23"/>
      <c r="AA23"/>
      <c r="AB23"/>
    </row>
    <row r="24" spans="1:28" s="6" customFormat="1" ht="12.75">
      <c r="A24" s="19"/>
      <c r="B24" s="28"/>
      <c r="C24" s="47"/>
      <c r="D24" s="14"/>
      <c r="E24" s="4"/>
      <c r="F24" s="4"/>
      <c r="G24" s="4"/>
      <c r="H24" s="4"/>
      <c r="I24" s="4"/>
      <c r="J24" s="14"/>
      <c r="K24" s="4"/>
      <c r="L24" s="15"/>
      <c r="M24" s="15"/>
      <c r="N24" s="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6" customFormat="1" ht="12.75">
      <c r="A25" s="19"/>
      <c r="B25" s="28"/>
      <c r="C25" s="47"/>
      <c r="D25" s="14"/>
      <c r="E25" s="15"/>
      <c r="F25" s="4"/>
      <c r="G25" s="4"/>
      <c r="H25" s="4"/>
      <c r="I25" s="4"/>
      <c r="J25" s="14"/>
      <c r="K25" s="4"/>
      <c r="L25" s="15"/>
      <c r="M25" s="15"/>
      <c r="N25" s="14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6" customFormat="1" ht="12.75">
      <c r="A26" s="19"/>
      <c r="B26" s="28"/>
      <c r="C26" s="47"/>
      <c r="D26" s="4"/>
      <c r="E26" s="4"/>
      <c r="F26" s="4"/>
      <c r="G26" s="4"/>
      <c r="H26" s="4"/>
      <c r="I26" s="4"/>
      <c r="J26" s="14"/>
      <c r="K26" s="4"/>
      <c r="L26" s="15"/>
      <c r="M26" s="15"/>
      <c r="N26" s="14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6" customFormat="1" ht="12.75">
      <c r="A27" s="19"/>
      <c r="B27" s="27"/>
      <c r="C27" s="47"/>
      <c r="D27" s="4"/>
      <c r="E27" s="4"/>
      <c r="F27" s="4"/>
      <c r="G27" s="14"/>
      <c r="H27" s="4"/>
      <c r="I27" s="4"/>
      <c r="J27" s="4"/>
      <c r="K27" s="4"/>
      <c r="L27" s="15"/>
      <c r="M27" s="22"/>
      <c r="N27" s="22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6" customFormat="1" ht="12.75">
      <c r="A28" s="19"/>
      <c r="B28" s="27"/>
      <c r="C28" s="47"/>
      <c r="D28" s="4"/>
      <c r="E28" s="4"/>
      <c r="F28" s="14"/>
      <c r="G28" s="14"/>
      <c r="H28" s="4"/>
      <c r="I28" s="4"/>
      <c r="J28" s="4"/>
      <c r="K28" s="4"/>
      <c r="L28" s="15"/>
      <c r="M28" s="22"/>
      <c r="N28" s="22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6" customFormat="1" ht="12.75">
      <c r="A29" s="19"/>
      <c r="B29" s="27"/>
      <c r="C29" s="47"/>
      <c r="D29" s="4"/>
      <c r="E29" s="4"/>
      <c r="F29" s="14"/>
      <c r="G29" s="14"/>
      <c r="H29" s="4"/>
      <c r="I29" s="4"/>
      <c r="J29" s="4"/>
      <c r="K29" s="4"/>
      <c r="L29" s="15"/>
      <c r="M29" s="22"/>
      <c r="N29" s="22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6" customFormat="1" ht="12.75">
      <c r="A30" s="19"/>
      <c r="B30" s="27"/>
      <c r="C30" s="48"/>
      <c r="D30" s="4"/>
      <c r="E30" s="4"/>
      <c r="F30" s="4"/>
      <c r="G30" s="4"/>
      <c r="H30" s="4"/>
      <c r="I30" s="4"/>
      <c r="J30" s="4"/>
      <c r="K30" s="4"/>
      <c r="L30" s="14"/>
      <c r="M30" s="15"/>
      <c r="N30" s="14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6" customFormat="1" ht="12.75">
      <c r="A31" s="19"/>
      <c r="B31" s="27"/>
      <c r="C31" s="47"/>
      <c r="D31" s="4"/>
      <c r="E31" s="4"/>
      <c r="F31" s="4"/>
      <c r="G31" s="4"/>
      <c r="H31" s="4"/>
      <c r="I31" s="4"/>
      <c r="J31" s="4"/>
      <c r="K31" s="4"/>
      <c r="L31" s="15"/>
      <c r="M31" s="15"/>
      <c r="N31" s="14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6" customFormat="1" ht="12.75">
      <c r="A32" s="19"/>
      <c r="B32" s="27"/>
      <c r="C32" s="47"/>
      <c r="D32" s="4"/>
      <c r="E32" s="14"/>
      <c r="F32" s="4"/>
      <c r="G32" s="4"/>
      <c r="H32" s="4"/>
      <c r="I32" s="4"/>
      <c r="J32" s="4"/>
      <c r="K32" s="4"/>
      <c r="L32" s="15"/>
      <c r="M32" s="15"/>
      <c r="N32" s="14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6" customFormat="1" ht="12.75">
      <c r="A33" s="19"/>
      <c r="B33" s="28"/>
      <c r="C33" s="47"/>
      <c r="D33" s="4"/>
      <c r="E33" s="4"/>
      <c r="F33" s="14"/>
      <c r="G33" s="4"/>
      <c r="H33" s="4"/>
      <c r="I33" s="4"/>
      <c r="J33" s="4"/>
      <c r="K33" s="4"/>
      <c r="L33" s="15"/>
      <c r="M33" s="22"/>
      <c r="N33" s="22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6" customFormat="1" ht="12.75">
      <c r="A34" s="19"/>
      <c r="B34" s="28"/>
      <c r="C34" s="47"/>
      <c r="D34" s="4"/>
      <c r="E34" s="4"/>
      <c r="F34" s="4"/>
      <c r="G34" s="4"/>
      <c r="H34" s="4"/>
      <c r="I34" s="4"/>
      <c r="J34" s="4"/>
      <c r="K34" s="4"/>
      <c r="L34" s="15"/>
      <c r="M34" s="15"/>
      <c r="N34" s="15"/>
      <c r="O34" s="4"/>
      <c r="P34" s="14"/>
      <c r="Q34" s="14"/>
      <c r="R34" s="4"/>
      <c r="S34" s="4"/>
      <c r="T34" s="4"/>
      <c r="U34" s="4"/>
      <c r="V34" s="4"/>
      <c r="W34" s="4"/>
      <c r="X34"/>
      <c r="Y34"/>
      <c r="Z34"/>
      <c r="AA34"/>
      <c r="AB34"/>
    </row>
    <row r="35" spans="1:28" s="6" customFormat="1" ht="12.75">
      <c r="A35" s="19"/>
      <c r="B35" s="28"/>
      <c r="C35" s="47"/>
      <c r="D35" s="14"/>
      <c r="E35" s="4"/>
      <c r="F35" s="4"/>
      <c r="G35" s="4"/>
      <c r="H35" s="4"/>
      <c r="I35" s="4"/>
      <c r="J35" s="14"/>
      <c r="K35" s="4"/>
      <c r="L35" s="15"/>
      <c r="M35" s="15"/>
      <c r="N35" s="14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6" customFormat="1" ht="12.75">
      <c r="A36" s="19"/>
      <c r="B36" s="28"/>
      <c r="C36" s="47"/>
      <c r="D36" s="14"/>
      <c r="E36" s="4"/>
      <c r="F36" s="4"/>
      <c r="G36" s="4"/>
      <c r="H36" s="4"/>
      <c r="I36" s="4"/>
      <c r="J36" s="14"/>
      <c r="K36" s="4"/>
      <c r="L36" s="15"/>
      <c r="M36" s="15"/>
      <c r="N36" s="14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6" customFormat="1" ht="12.75">
      <c r="A37" s="19"/>
      <c r="B37" s="28"/>
      <c r="C37" s="47"/>
      <c r="D37" s="4"/>
      <c r="E37" s="4"/>
      <c r="F37" s="4"/>
      <c r="G37" s="4"/>
      <c r="H37" s="4"/>
      <c r="I37" s="4"/>
      <c r="J37" s="4"/>
      <c r="K37" s="4"/>
      <c r="L37" s="15"/>
      <c r="M37" s="15"/>
      <c r="N37" s="15"/>
      <c r="X37"/>
      <c r="Y37"/>
      <c r="Z37"/>
      <c r="AA37"/>
      <c r="AB37"/>
    </row>
    <row r="38" spans="1:28" s="6" customFormat="1" ht="12.75">
      <c r="A38" s="19"/>
      <c r="B38" s="28"/>
      <c r="C38" s="47"/>
      <c r="D38" s="14"/>
      <c r="E38" s="4"/>
      <c r="F38" s="14"/>
      <c r="G38" s="4"/>
      <c r="H38" s="4"/>
      <c r="I38" s="4"/>
      <c r="J38" s="4"/>
      <c r="K38" s="4"/>
      <c r="L38" s="15"/>
      <c r="M38" s="15"/>
      <c r="N38" s="15"/>
      <c r="O38" s="4"/>
      <c r="P38" s="14"/>
      <c r="Q38" s="14"/>
      <c r="R38" s="4"/>
      <c r="S38" s="4"/>
      <c r="T38" s="4"/>
      <c r="U38" s="4"/>
      <c r="V38" s="4"/>
      <c r="W38" s="4"/>
      <c r="X38"/>
      <c r="Y38"/>
      <c r="Z38"/>
      <c r="AA38"/>
      <c r="AB38"/>
    </row>
    <row r="39" spans="1:28" s="6" customFormat="1" ht="12.75">
      <c r="A39" s="19"/>
      <c r="B39" s="28"/>
      <c r="C39" s="47"/>
      <c r="D39" s="4"/>
      <c r="E39" s="4"/>
      <c r="F39" s="4"/>
      <c r="G39" s="4"/>
      <c r="H39" s="4"/>
      <c r="I39" s="4"/>
      <c r="J39" s="4"/>
      <c r="K39" s="4"/>
      <c r="L39" s="15"/>
      <c r="M39" s="15"/>
      <c r="N39" s="15"/>
      <c r="O39" s="4"/>
      <c r="P39" s="14"/>
      <c r="Q39" s="14"/>
      <c r="R39" s="4"/>
      <c r="S39" s="4"/>
      <c r="T39" s="4"/>
      <c r="U39" s="4"/>
      <c r="V39" s="4"/>
      <c r="W39" s="4"/>
      <c r="X39"/>
      <c r="Y39"/>
      <c r="Z39"/>
      <c r="AA39"/>
      <c r="AB39"/>
    </row>
    <row r="40" spans="1:28" s="6" customFormat="1" ht="12.75">
      <c r="A40" s="19"/>
      <c r="B40" s="28"/>
      <c r="C40" s="47"/>
      <c r="D40" s="4"/>
      <c r="E40" s="4"/>
      <c r="F40" s="4"/>
      <c r="G40" s="4"/>
      <c r="H40" s="4"/>
      <c r="I40" s="4"/>
      <c r="J40" s="4"/>
      <c r="K40" s="4"/>
      <c r="L40" s="15"/>
      <c r="M40" s="15"/>
      <c r="N40" s="15"/>
      <c r="X40"/>
      <c r="Y40"/>
      <c r="Z40"/>
      <c r="AA40"/>
      <c r="AB40"/>
    </row>
    <row r="41" spans="1:28" s="6" customFormat="1" ht="12.75">
      <c r="A41" s="19"/>
      <c r="B41" s="28"/>
      <c r="C41" s="47"/>
      <c r="D41" s="4"/>
      <c r="E41" s="4"/>
      <c r="F41" s="4"/>
      <c r="G41" s="4"/>
      <c r="H41" s="4"/>
      <c r="I41" s="4"/>
      <c r="J41" s="4"/>
      <c r="K41" s="4"/>
      <c r="L41" s="15"/>
      <c r="M41" s="15"/>
      <c r="N41" s="15"/>
      <c r="X41"/>
      <c r="Y41"/>
      <c r="Z41"/>
      <c r="AA41"/>
      <c r="AB41"/>
    </row>
    <row r="42" spans="1:28" s="6" customFormat="1" ht="12.75">
      <c r="A42" s="19"/>
      <c r="B42" s="28"/>
      <c r="C42" s="47"/>
      <c r="D42" s="4"/>
      <c r="E42" s="4"/>
      <c r="F42" s="4"/>
      <c r="G42" s="4"/>
      <c r="H42" s="4"/>
      <c r="I42" s="4"/>
      <c r="J42" s="4"/>
      <c r="K42" s="4"/>
      <c r="L42" s="15"/>
      <c r="M42" s="15"/>
      <c r="N42" s="15"/>
      <c r="X42"/>
      <c r="Y42"/>
      <c r="Z42"/>
      <c r="AA42"/>
      <c r="AB42"/>
    </row>
    <row r="43" spans="1:28" s="6" customFormat="1" ht="12.75">
      <c r="A43" s="19"/>
      <c r="B43" s="28"/>
      <c r="C43" s="47"/>
      <c r="D43" s="4"/>
      <c r="E43" s="4"/>
      <c r="F43" s="4"/>
      <c r="G43" s="4"/>
      <c r="H43" s="4"/>
      <c r="I43" s="4"/>
      <c r="J43" s="4"/>
      <c r="K43" s="4"/>
      <c r="L43" s="15"/>
      <c r="M43" s="15"/>
      <c r="N43" s="15"/>
      <c r="X43"/>
      <c r="Y43"/>
      <c r="Z43"/>
      <c r="AA43"/>
      <c r="AB43"/>
    </row>
    <row r="44" spans="1:28" s="6" customFormat="1" ht="12.75">
      <c r="A44" s="19"/>
      <c r="B44" s="28"/>
      <c r="C44" s="47"/>
      <c r="D44" s="4"/>
      <c r="E44" s="4"/>
      <c r="F44" s="4"/>
      <c r="G44" s="4"/>
      <c r="H44" s="4"/>
      <c r="I44" s="4"/>
      <c r="J44" s="4"/>
      <c r="K44" s="4"/>
      <c r="L44" s="15"/>
      <c r="M44" s="15"/>
      <c r="N44" s="15"/>
      <c r="X44"/>
      <c r="Y44"/>
      <c r="Z44"/>
      <c r="AA44"/>
      <c r="AB44"/>
    </row>
    <row r="45" spans="1:28" s="6" customFormat="1" ht="12.75">
      <c r="A45" s="19"/>
      <c r="B45" s="28"/>
      <c r="C45" s="47"/>
      <c r="D45" s="4"/>
      <c r="E45" s="4"/>
      <c r="F45" s="4"/>
      <c r="G45" s="4"/>
      <c r="H45" s="4"/>
      <c r="I45" s="4"/>
      <c r="J45" s="4"/>
      <c r="K45" s="4"/>
      <c r="L45" s="15"/>
      <c r="M45" s="15"/>
      <c r="N45" s="15"/>
      <c r="X45"/>
      <c r="Y45"/>
      <c r="Z45"/>
      <c r="AA45"/>
      <c r="AB45"/>
    </row>
    <row r="46" spans="1:28" s="6" customFormat="1" ht="12.75">
      <c r="A46" s="19"/>
      <c r="B46" s="28"/>
      <c r="C46" s="47"/>
      <c r="D46" s="4"/>
      <c r="E46" s="4"/>
      <c r="F46" s="4"/>
      <c r="G46" s="4"/>
      <c r="H46" s="4"/>
      <c r="I46" s="4"/>
      <c r="J46" s="4"/>
      <c r="K46" s="4"/>
      <c r="L46" s="15"/>
      <c r="M46" s="15"/>
      <c r="N46" s="15"/>
      <c r="X46"/>
      <c r="Y46"/>
      <c r="Z46"/>
      <c r="AA46"/>
      <c r="AB46"/>
    </row>
    <row r="47" spans="1:28" s="6" customFormat="1" ht="12.75">
      <c r="A47" s="19"/>
      <c r="B47" s="28"/>
      <c r="C47" s="47"/>
      <c r="D47" s="4"/>
      <c r="E47" s="4"/>
      <c r="F47" s="4"/>
      <c r="G47" s="4"/>
      <c r="H47" s="4"/>
      <c r="I47" s="4"/>
      <c r="J47" s="4"/>
      <c r="K47" s="4"/>
      <c r="L47" s="15"/>
      <c r="M47" s="15"/>
      <c r="N47" s="14"/>
      <c r="O47" s="4"/>
      <c r="P47" s="4"/>
      <c r="Q47" s="14"/>
      <c r="R47" s="4"/>
      <c r="S47" s="4"/>
      <c r="T47" s="4"/>
      <c r="U47" s="4"/>
      <c r="V47" s="4"/>
      <c r="W47" s="4"/>
      <c r="X47"/>
      <c r="Y47"/>
      <c r="Z47"/>
      <c r="AA47"/>
      <c r="AB47"/>
    </row>
    <row r="48" spans="1:28" s="6" customFormat="1" ht="12.75">
      <c r="A48" s="19"/>
      <c r="B48" s="28"/>
      <c r="C48" s="47"/>
      <c r="D48" s="4"/>
      <c r="E48" s="4"/>
      <c r="F48" s="4"/>
      <c r="G48" s="4"/>
      <c r="H48" s="4"/>
      <c r="I48" s="4"/>
      <c r="J48" s="4"/>
      <c r="K48" s="4"/>
      <c r="L48" s="15"/>
      <c r="M48" s="15"/>
      <c r="N48" s="4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6" customFormat="1" ht="12.75">
      <c r="A49" s="19"/>
      <c r="B49" s="28"/>
      <c r="C49" s="47"/>
      <c r="D49" s="4"/>
      <c r="E49" s="4"/>
      <c r="F49" s="4"/>
      <c r="G49" s="4"/>
      <c r="H49" s="4"/>
      <c r="I49" s="15"/>
      <c r="J49" s="4"/>
      <c r="K49" s="4"/>
      <c r="L49" s="15"/>
      <c r="M49" s="15"/>
      <c r="N49" s="4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6" customFormat="1" ht="12.75">
      <c r="A50" s="19"/>
      <c r="B50" s="28"/>
      <c r="C50" s="47"/>
      <c r="D50" s="4"/>
      <c r="E50" s="4"/>
      <c r="F50" s="4"/>
      <c r="G50" s="4"/>
      <c r="H50" s="4"/>
      <c r="I50" s="4"/>
      <c r="J50" s="14"/>
      <c r="K50" s="4"/>
      <c r="L50" s="15"/>
      <c r="M50" s="15"/>
      <c r="N50" s="14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6" customFormat="1" ht="12.75">
      <c r="A51" s="19"/>
      <c r="B51" s="28"/>
      <c r="C51" s="47"/>
      <c r="D51" s="4"/>
      <c r="E51" s="4"/>
      <c r="F51" s="4"/>
      <c r="G51" s="4"/>
      <c r="H51" s="4"/>
      <c r="I51" s="4"/>
      <c r="J51" s="14"/>
      <c r="K51" s="4"/>
      <c r="L51" s="15"/>
      <c r="M51" s="15"/>
      <c r="N51" s="14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6" customFormat="1" ht="12.75">
      <c r="A52" s="19"/>
      <c r="B52" s="28"/>
      <c r="C52" s="47"/>
      <c r="D52" s="4"/>
      <c r="E52" s="4"/>
      <c r="F52" s="4"/>
      <c r="G52" s="4"/>
      <c r="H52" s="4"/>
      <c r="I52" s="4"/>
      <c r="J52" s="14"/>
      <c r="K52" s="4"/>
      <c r="L52" s="15"/>
      <c r="M52" s="15"/>
      <c r="N52" s="14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6" customFormat="1" ht="12.75">
      <c r="A53" s="19"/>
      <c r="B53" s="28"/>
      <c r="C53" s="47"/>
      <c r="D53" s="14"/>
      <c r="E53" s="4"/>
      <c r="F53" s="4"/>
      <c r="G53" s="4"/>
      <c r="H53" s="4"/>
      <c r="I53" s="4"/>
      <c r="J53" s="14"/>
      <c r="K53" s="4"/>
      <c r="L53" s="15"/>
      <c r="M53" s="15"/>
      <c r="N53" s="14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6" customFormat="1" ht="12.75">
      <c r="A54" s="19"/>
      <c r="B54" s="31"/>
      <c r="C54" s="47"/>
      <c r="D54" s="4"/>
      <c r="E54" s="4"/>
      <c r="F54" s="4"/>
      <c r="G54" s="14"/>
      <c r="H54" s="4"/>
      <c r="I54" s="4"/>
      <c r="J54" s="4"/>
      <c r="K54" s="4"/>
      <c r="L54" s="15"/>
      <c r="M54" s="22"/>
      <c r="N54" s="22"/>
      <c r="O54" s="14"/>
      <c r="P54" s="14"/>
      <c r="Q54" s="14"/>
      <c r="R54" s="14"/>
      <c r="S54" s="14"/>
      <c r="T54" s="14"/>
      <c r="U54"/>
      <c r="V54"/>
      <c r="W54"/>
      <c r="X54"/>
      <c r="Y54"/>
      <c r="Z54"/>
      <c r="AA54"/>
      <c r="AB54"/>
    </row>
    <row r="55" spans="1:28" s="6" customFormat="1" ht="12.75">
      <c r="A55" s="19"/>
      <c r="B55" s="27"/>
      <c r="C55" s="47"/>
      <c r="D55" s="4"/>
      <c r="E55" s="4"/>
      <c r="F55" s="4"/>
      <c r="G55" s="14"/>
      <c r="H55" s="4"/>
      <c r="I55" s="4"/>
      <c r="J55" s="4"/>
      <c r="K55" s="4"/>
      <c r="L55" s="15"/>
      <c r="M55" s="22"/>
      <c r="N55" s="22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6" customFormat="1" ht="12.75">
      <c r="A56" s="19"/>
      <c r="B56" s="27"/>
      <c r="C56" s="47"/>
      <c r="D56" s="14"/>
      <c r="E56" s="4"/>
      <c r="F56" s="4"/>
      <c r="G56" s="14"/>
      <c r="H56" s="4"/>
      <c r="I56" s="4"/>
      <c r="J56" s="4"/>
      <c r="K56" s="4"/>
      <c r="L56" s="15"/>
      <c r="M56" s="22"/>
      <c r="N56" s="22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6" customFormat="1" ht="12.75">
      <c r="A57" s="19"/>
      <c r="B57" s="27"/>
      <c r="C57" s="47"/>
      <c r="D57" s="4"/>
      <c r="E57" s="4"/>
      <c r="F57" s="4"/>
      <c r="G57" s="14"/>
      <c r="H57" s="4"/>
      <c r="I57" s="4"/>
      <c r="J57" s="4"/>
      <c r="K57" s="4"/>
      <c r="L57" s="15"/>
      <c r="M57" s="22"/>
      <c r="N57" s="22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6" customFormat="1" ht="12.75">
      <c r="A58" s="19"/>
      <c r="B58" s="27"/>
      <c r="C58" s="47"/>
      <c r="D58" s="4"/>
      <c r="E58" s="4"/>
      <c r="F58" s="4"/>
      <c r="G58" s="4"/>
      <c r="H58" s="4"/>
      <c r="I58" s="4"/>
      <c r="J58" s="4"/>
      <c r="K58" s="4"/>
      <c r="L58" s="15"/>
      <c r="M58" s="15"/>
      <c r="N58" s="14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6" customFormat="1" ht="12.75">
      <c r="A59" s="19"/>
      <c r="B59" s="27"/>
      <c r="C59" s="47"/>
      <c r="D59" s="14"/>
      <c r="E59" s="14"/>
      <c r="F59" s="4"/>
      <c r="G59" s="4"/>
      <c r="H59" s="4"/>
      <c r="I59" s="4"/>
      <c r="J59" s="4"/>
      <c r="K59" s="4"/>
      <c r="L59" s="15"/>
      <c r="M59" s="15"/>
      <c r="N59" s="14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6" customFormat="1" ht="12.75">
      <c r="A60" s="19"/>
      <c r="B60" s="28"/>
      <c r="C60" s="47"/>
      <c r="D60" s="4"/>
      <c r="E60" s="4"/>
      <c r="F60" s="4"/>
      <c r="G60" s="4"/>
      <c r="H60" s="4"/>
      <c r="I60" s="4"/>
      <c r="J60" s="4"/>
      <c r="K60" s="4"/>
      <c r="L60" s="15"/>
      <c r="M60" s="15"/>
      <c r="N60" s="15"/>
      <c r="O60" s="4"/>
      <c r="P60" s="14"/>
      <c r="Q60" s="14"/>
      <c r="R60" s="4"/>
      <c r="S60" s="4"/>
      <c r="T60" s="4"/>
      <c r="U60" s="4"/>
      <c r="V60" s="4"/>
      <c r="W60" s="4"/>
      <c r="X60"/>
      <c r="Y60"/>
      <c r="Z60"/>
      <c r="AA60"/>
      <c r="AB60"/>
    </row>
    <row r="61" spans="1:28" s="6" customFormat="1" ht="12.75">
      <c r="A61" s="19"/>
      <c r="B61" s="28"/>
      <c r="C61" s="47"/>
      <c r="D61" s="4"/>
      <c r="E61" s="4"/>
      <c r="F61" s="4"/>
      <c r="G61" s="4"/>
      <c r="H61" s="4"/>
      <c r="I61" s="4"/>
      <c r="J61" s="4"/>
      <c r="K61" s="4"/>
      <c r="L61" s="15"/>
      <c r="M61" s="15"/>
      <c r="N61" s="15"/>
      <c r="O61" s="4"/>
      <c r="P61" s="14"/>
      <c r="Q61" s="14"/>
      <c r="R61" s="4"/>
      <c r="S61" s="4"/>
      <c r="T61" s="4"/>
      <c r="U61" s="4"/>
      <c r="V61" s="4"/>
      <c r="W61" s="4"/>
      <c r="X61"/>
      <c r="Y61"/>
      <c r="Z61"/>
      <c r="AA61"/>
      <c r="AB61"/>
    </row>
    <row r="62" spans="1:28" s="6" customFormat="1" ht="12.75">
      <c r="A62" s="19"/>
      <c r="B62" s="28"/>
      <c r="C62" s="49"/>
      <c r="D62" s="14"/>
      <c r="E62" s="4"/>
      <c r="F62" s="4"/>
      <c r="G62" s="4"/>
      <c r="H62" s="4"/>
      <c r="I62" s="4"/>
      <c r="J62" s="4"/>
      <c r="K62" s="4"/>
      <c r="L62" s="15"/>
      <c r="M62" s="15"/>
      <c r="N62" s="15"/>
      <c r="O62" s="4"/>
      <c r="P62" s="14"/>
      <c r="Q62" s="14"/>
      <c r="R62" s="4"/>
      <c r="S62" s="4"/>
      <c r="T62" s="4"/>
      <c r="U62" s="4"/>
      <c r="V62" s="4"/>
      <c r="W62" s="4"/>
      <c r="X62"/>
      <c r="Y62"/>
      <c r="Z62"/>
      <c r="AA62"/>
      <c r="AB62"/>
    </row>
    <row r="63" spans="1:28" s="6" customFormat="1" ht="12.75">
      <c r="A63" s="19"/>
      <c r="B63" s="28"/>
      <c r="C63" s="49"/>
      <c r="D63" s="14"/>
      <c r="E63" s="4"/>
      <c r="F63" s="4"/>
      <c r="G63" s="4"/>
      <c r="H63" s="4"/>
      <c r="I63" s="4"/>
      <c r="J63" s="4"/>
      <c r="K63" s="4"/>
      <c r="L63" s="15"/>
      <c r="M63" s="15"/>
      <c r="N63" s="15"/>
      <c r="O63" s="4"/>
      <c r="P63" s="14"/>
      <c r="Q63" s="14"/>
      <c r="R63" s="4"/>
      <c r="S63" s="4"/>
      <c r="T63" s="4"/>
      <c r="U63" s="4"/>
      <c r="V63" s="4"/>
      <c r="W63" s="4"/>
      <c r="X63"/>
      <c r="Y63"/>
      <c r="Z63"/>
      <c r="AA63"/>
      <c r="AB63"/>
    </row>
    <row r="64" spans="1:28" s="6" customFormat="1" ht="12.75">
      <c r="A64" s="19"/>
      <c r="B64" s="28"/>
      <c r="C64" s="49"/>
      <c r="D64" s="14"/>
      <c r="E64" s="4"/>
      <c r="F64" s="4"/>
      <c r="G64" s="4"/>
      <c r="H64" s="4"/>
      <c r="I64" s="4"/>
      <c r="J64" s="4"/>
      <c r="K64" s="4"/>
      <c r="L64" s="15"/>
      <c r="M64" s="15"/>
      <c r="N64" s="15"/>
      <c r="O64" s="4"/>
      <c r="P64" s="14"/>
      <c r="Q64" s="14"/>
      <c r="R64" s="4"/>
      <c r="S64" s="4"/>
      <c r="T64" s="4"/>
      <c r="U64" s="4"/>
      <c r="V64" s="4"/>
      <c r="W64" s="4"/>
      <c r="X64"/>
      <c r="Y64"/>
      <c r="Z64"/>
      <c r="AA64"/>
      <c r="AB64"/>
    </row>
    <row r="65" spans="1:28" s="6" customFormat="1" ht="12.75">
      <c r="A65" s="19"/>
      <c r="B65" s="28"/>
      <c r="C65" s="49"/>
      <c r="D65" s="14"/>
      <c r="E65" s="4"/>
      <c r="F65" s="4"/>
      <c r="G65" s="4"/>
      <c r="H65" s="4"/>
      <c r="I65" s="4"/>
      <c r="J65" s="4"/>
      <c r="K65" s="4"/>
      <c r="L65" s="15"/>
      <c r="M65" s="15"/>
      <c r="N65" s="15"/>
      <c r="O65" s="4"/>
      <c r="P65" s="14"/>
      <c r="Q65" s="14"/>
      <c r="R65" s="4"/>
      <c r="S65" s="4"/>
      <c r="T65" s="4"/>
      <c r="U65" s="4"/>
      <c r="V65" s="4"/>
      <c r="W65" s="4"/>
      <c r="X65"/>
      <c r="Y65"/>
      <c r="Z65"/>
      <c r="AA65"/>
      <c r="AB65"/>
    </row>
    <row r="66" spans="1:28" s="6" customFormat="1" ht="12.75">
      <c r="A66" s="19"/>
      <c r="B66" s="28"/>
      <c r="C66" s="47"/>
      <c r="D66" s="4"/>
      <c r="E66" s="4"/>
      <c r="F66" s="4"/>
      <c r="G66" s="4"/>
      <c r="H66" s="4"/>
      <c r="I66" s="4"/>
      <c r="J66" s="4"/>
      <c r="K66" s="4"/>
      <c r="L66" s="15"/>
      <c r="M66" s="15"/>
      <c r="N66" s="15"/>
      <c r="O66" s="4"/>
      <c r="P66" s="14"/>
      <c r="Q66" s="14"/>
      <c r="R66" s="4"/>
      <c r="S66" s="4"/>
      <c r="T66" s="4"/>
      <c r="U66" s="4"/>
      <c r="V66" s="4"/>
      <c r="W66" s="4"/>
      <c r="X66"/>
      <c r="Y66"/>
      <c r="Z66"/>
      <c r="AA66"/>
      <c r="AB66"/>
    </row>
    <row r="67" spans="1:28" s="6" customFormat="1" ht="12.75">
      <c r="A67" s="19"/>
      <c r="B67" s="28"/>
      <c r="C67" s="47"/>
      <c r="D67" s="4"/>
      <c r="E67" s="4"/>
      <c r="F67" s="4"/>
      <c r="G67" s="14"/>
      <c r="H67" s="4"/>
      <c r="I67" s="4"/>
      <c r="J67" s="4"/>
      <c r="K67" s="4"/>
      <c r="L67" s="15"/>
      <c r="M67" s="15"/>
      <c r="N67" s="15"/>
      <c r="O67" s="4"/>
      <c r="P67" s="14"/>
      <c r="Q67" s="14"/>
      <c r="R67" s="4"/>
      <c r="S67" s="4"/>
      <c r="T67" s="4"/>
      <c r="U67" s="4"/>
      <c r="V67" s="4"/>
      <c r="W67" s="4"/>
      <c r="X67"/>
      <c r="Y67"/>
      <c r="Z67"/>
      <c r="AA67"/>
      <c r="AB67"/>
    </row>
    <row r="68" spans="1:28" s="6" customFormat="1" ht="12.75">
      <c r="A68" s="19"/>
      <c r="B68" s="28"/>
      <c r="C68" s="47"/>
      <c r="D68" s="4"/>
      <c r="E68" s="4"/>
      <c r="F68" s="4"/>
      <c r="G68" s="14"/>
      <c r="H68" s="4"/>
      <c r="I68" s="4"/>
      <c r="J68" s="4"/>
      <c r="K68" s="4"/>
      <c r="L68" s="15"/>
      <c r="M68" s="15"/>
      <c r="N68" s="15"/>
      <c r="O68" s="4"/>
      <c r="P68" s="14"/>
      <c r="Q68" s="14"/>
      <c r="R68" s="4"/>
      <c r="S68" s="4"/>
      <c r="T68" s="4"/>
      <c r="U68" s="4"/>
      <c r="V68" s="4"/>
      <c r="W68" s="4"/>
      <c r="X68"/>
      <c r="Y68"/>
      <c r="Z68"/>
      <c r="AA68"/>
      <c r="AB68"/>
    </row>
    <row r="69" spans="1:28" s="6" customFormat="1" ht="12.75">
      <c r="A69" s="19"/>
      <c r="B69" s="28"/>
      <c r="C69" s="47"/>
      <c r="D69" s="4"/>
      <c r="E69" s="4"/>
      <c r="F69" s="4"/>
      <c r="G69" s="4"/>
      <c r="H69" s="4"/>
      <c r="I69" s="4"/>
      <c r="J69" s="4"/>
      <c r="K69" s="4"/>
      <c r="L69" s="15"/>
      <c r="M69" s="15"/>
      <c r="N69" s="15"/>
      <c r="X69"/>
      <c r="Y69"/>
      <c r="Z69"/>
      <c r="AA69"/>
      <c r="AB69"/>
    </row>
    <row r="70" spans="1:28" s="6" customFormat="1" ht="12.75">
      <c r="A70" s="19"/>
      <c r="B70" s="28"/>
      <c r="C70" s="47"/>
      <c r="D70" s="4"/>
      <c r="E70" s="4"/>
      <c r="F70" s="4"/>
      <c r="G70" s="4"/>
      <c r="H70" s="4"/>
      <c r="I70" s="4"/>
      <c r="J70" s="4"/>
      <c r="K70" s="4"/>
      <c r="L70" s="15"/>
      <c r="M70" s="15"/>
      <c r="N70" s="15"/>
      <c r="X70"/>
      <c r="Y70"/>
      <c r="Z70"/>
      <c r="AA70"/>
      <c r="AB70"/>
    </row>
    <row r="71" spans="1:28" s="6" customFormat="1" ht="12.75">
      <c r="A71" s="19"/>
      <c r="B71" s="28"/>
      <c r="C71" s="47"/>
      <c r="D71" s="4"/>
      <c r="E71" s="4"/>
      <c r="F71" s="4"/>
      <c r="G71" s="4"/>
      <c r="H71" s="4"/>
      <c r="I71" s="4"/>
      <c r="J71" s="4"/>
      <c r="K71" s="4"/>
      <c r="L71" s="15"/>
      <c r="M71" s="15"/>
      <c r="N71" s="15"/>
      <c r="X71"/>
      <c r="Y71"/>
      <c r="Z71"/>
      <c r="AA71"/>
      <c r="AB71"/>
    </row>
    <row r="72" spans="1:28" s="6" customFormat="1" ht="12.75">
      <c r="A72" s="19"/>
      <c r="B72" s="28"/>
      <c r="C72" s="47"/>
      <c r="D72" s="4"/>
      <c r="E72" s="4"/>
      <c r="F72" s="4"/>
      <c r="G72" s="4"/>
      <c r="H72" s="4"/>
      <c r="I72" s="4"/>
      <c r="J72" s="4"/>
      <c r="K72" s="4"/>
      <c r="L72" s="15"/>
      <c r="M72" s="15"/>
      <c r="N72" s="15"/>
      <c r="X72"/>
      <c r="Y72"/>
      <c r="Z72"/>
      <c r="AA72"/>
      <c r="AB72"/>
    </row>
    <row r="73" spans="1:28" s="6" customFormat="1" ht="12.75">
      <c r="A73" s="19"/>
      <c r="B73" s="28"/>
      <c r="C73" s="47"/>
      <c r="D73" s="4"/>
      <c r="E73" s="4"/>
      <c r="F73" s="4"/>
      <c r="G73" s="4"/>
      <c r="H73" s="4"/>
      <c r="I73" s="4"/>
      <c r="J73" s="4"/>
      <c r="K73" s="4"/>
      <c r="L73" s="15"/>
      <c r="M73" s="15"/>
      <c r="N73" s="15"/>
      <c r="X73"/>
      <c r="Y73"/>
      <c r="Z73"/>
      <c r="AA73"/>
      <c r="AB73"/>
    </row>
    <row r="74" spans="1:28" s="6" customFormat="1" ht="12.75">
      <c r="A74" s="19"/>
      <c r="B74" s="28"/>
      <c r="C74" s="47"/>
      <c r="D74" s="4"/>
      <c r="E74" s="4"/>
      <c r="F74" s="4"/>
      <c r="G74" s="4"/>
      <c r="H74" s="4"/>
      <c r="I74" s="4"/>
      <c r="J74" s="4"/>
      <c r="K74" s="4"/>
      <c r="L74" s="15"/>
      <c r="M74" s="15"/>
      <c r="N74" s="15"/>
      <c r="X74"/>
      <c r="Y74"/>
      <c r="Z74"/>
      <c r="AA74"/>
      <c r="AB74"/>
    </row>
    <row r="75" spans="1:28" s="6" customFormat="1" ht="12.75">
      <c r="A75" s="19"/>
      <c r="B75" s="28"/>
      <c r="C75" s="47"/>
      <c r="D75" s="4"/>
      <c r="E75" s="4"/>
      <c r="F75" s="4"/>
      <c r="G75" s="4"/>
      <c r="H75" s="4"/>
      <c r="I75" s="4"/>
      <c r="J75" s="4"/>
      <c r="K75" s="4"/>
      <c r="L75" s="15"/>
      <c r="M75" s="15"/>
      <c r="N75" s="15"/>
      <c r="X75"/>
      <c r="Y75"/>
      <c r="Z75"/>
      <c r="AA75"/>
      <c r="AB75"/>
    </row>
    <row r="76" spans="1:28" s="6" customFormat="1" ht="12.75">
      <c r="A76" s="19"/>
      <c r="B76" s="28"/>
      <c r="C76" s="47"/>
      <c r="D76" s="4"/>
      <c r="E76" s="4"/>
      <c r="F76" s="4"/>
      <c r="G76" s="4"/>
      <c r="H76" s="4"/>
      <c r="I76" s="4"/>
      <c r="J76" s="4"/>
      <c r="K76" s="4"/>
      <c r="L76" s="15"/>
      <c r="M76" s="15"/>
      <c r="N76" s="15"/>
      <c r="X76"/>
      <c r="Y76"/>
      <c r="Z76"/>
      <c r="AA76"/>
      <c r="AB76"/>
    </row>
    <row r="77" spans="1:28" s="6" customFormat="1" ht="12.75">
      <c r="A77" s="19"/>
      <c r="B77" s="28"/>
      <c r="C77" s="47"/>
      <c r="D77" s="4"/>
      <c r="E77" s="4"/>
      <c r="F77" s="4"/>
      <c r="G77" s="4"/>
      <c r="H77" s="4"/>
      <c r="I77" s="4"/>
      <c r="J77" s="4"/>
      <c r="K77" s="4"/>
      <c r="L77" s="15"/>
      <c r="M77" s="15"/>
      <c r="N77" s="15"/>
      <c r="X77"/>
      <c r="Y77"/>
      <c r="Z77"/>
      <c r="AA77"/>
      <c r="AB77"/>
    </row>
    <row r="78" spans="1:28" s="6" customFormat="1" ht="12.75">
      <c r="A78" s="19"/>
      <c r="B78" s="28"/>
      <c r="C78" s="48"/>
      <c r="D78" s="4"/>
      <c r="E78" s="4"/>
      <c r="F78" s="4"/>
      <c r="G78" s="4"/>
      <c r="H78" s="14"/>
      <c r="I78" s="4"/>
      <c r="J78" s="4"/>
      <c r="K78" s="4"/>
      <c r="L78" s="15"/>
      <c r="M78" s="22"/>
      <c r="N78" s="22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s="6" customFormat="1" ht="12.75">
      <c r="A79" s="19"/>
      <c r="B79" s="28"/>
      <c r="C79" s="48"/>
      <c r="D79" s="4"/>
      <c r="E79" s="4"/>
      <c r="F79" s="4"/>
      <c r="G79" s="4"/>
      <c r="H79" s="4"/>
      <c r="I79" s="4"/>
      <c r="J79" s="4"/>
      <c r="K79" s="4"/>
      <c r="L79" s="15"/>
      <c r="M79" s="22"/>
      <c r="N79" s="22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14" s="6" customFormat="1" ht="12.75">
      <c r="A80" s="19"/>
      <c r="B80" s="28"/>
      <c r="C80" s="48"/>
      <c r="D80" s="4"/>
      <c r="E80" s="4"/>
      <c r="F80" s="4"/>
      <c r="G80" s="4"/>
      <c r="H80" s="4"/>
      <c r="I80" s="4"/>
      <c r="J80" s="4"/>
      <c r="K80" s="4"/>
      <c r="L80" s="15"/>
      <c r="M80" s="15"/>
      <c r="N80" s="15"/>
    </row>
    <row r="81" spans="1:23" s="6" customFormat="1" ht="12.75">
      <c r="A81" s="19"/>
      <c r="B81" s="28"/>
      <c r="C81" s="47"/>
      <c r="D81" s="4"/>
      <c r="E81" s="4"/>
      <c r="F81" s="4"/>
      <c r="G81" s="4"/>
      <c r="H81" s="4"/>
      <c r="I81" s="4"/>
      <c r="J81" s="4"/>
      <c r="K81" s="4"/>
      <c r="L81" s="15"/>
      <c r="M81" s="22"/>
      <c r="N81" s="22"/>
      <c r="O81"/>
      <c r="P81"/>
      <c r="Q81"/>
      <c r="R81"/>
      <c r="S81"/>
      <c r="T81"/>
      <c r="U81"/>
      <c r="V81"/>
      <c r="W81"/>
    </row>
    <row r="82" spans="1:23" s="6" customFormat="1" ht="12.75">
      <c r="A82" s="19"/>
      <c r="B82" s="28"/>
      <c r="C82" s="47"/>
      <c r="D82" s="4"/>
      <c r="E82" s="4"/>
      <c r="F82" s="4"/>
      <c r="G82" s="4"/>
      <c r="H82" s="4"/>
      <c r="I82" s="4"/>
      <c r="J82" s="4"/>
      <c r="K82" s="4"/>
      <c r="L82" s="15"/>
      <c r="M82" s="22"/>
      <c r="N82" s="22"/>
      <c r="O82"/>
      <c r="P82"/>
      <c r="Q82"/>
      <c r="R82"/>
      <c r="S82"/>
      <c r="T82"/>
      <c r="U82"/>
      <c r="V82"/>
      <c r="W82"/>
    </row>
    <row r="83" spans="1:23" s="6" customFormat="1" ht="12.75">
      <c r="A83" s="19"/>
      <c r="B83" s="28"/>
      <c r="C83" s="47"/>
      <c r="D83" s="4"/>
      <c r="E83" s="4"/>
      <c r="F83" s="4"/>
      <c r="G83" s="4"/>
      <c r="H83" s="4"/>
      <c r="I83" s="4"/>
      <c r="J83" s="4"/>
      <c r="K83" s="4"/>
      <c r="L83" s="15"/>
      <c r="M83" s="22"/>
      <c r="N83" s="22"/>
      <c r="O83"/>
      <c r="P83"/>
      <c r="Q83"/>
      <c r="R83"/>
      <c r="S83"/>
      <c r="T83"/>
      <c r="U83"/>
      <c r="V83"/>
      <c r="W83"/>
    </row>
    <row r="84" spans="1:23" s="6" customFormat="1" ht="12.75">
      <c r="A84" s="19"/>
      <c r="B84" s="28"/>
      <c r="C84" s="48"/>
      <c r="D84" s="4"/>
      <c r="E84" s="4"/>
      <c r="F84" s="4"/>
      <c r="G84" s="4"/>
      <c r="H84" s="4"/>
      <c r="I84" s="4"/>
      <c r="J84" s="4"/>
      <c r="K84" s="4"/>
      <c r="L84" s="15"/>
      <c r="M84" s="22"/>
      <c r="N84" s="22"/>
      <c r="O84"/>
      <c r="P84"/>
      <c r="Q84"/>
      <c r="R84"/>
      <c r="S84"/>
      <c r="T84"/>
      <c r="U84"/>
      <c r="V84"/>
      <c r="W84"/>
    </row>
    <row r="85" spans="1:23" s="6" customFormat="1" ht="12.75">
      <c r="A85" s="19"/>
      <c r="B85" s="28"/>
      <c r="C85" s="48"/>
      <c r="D85" s="4"/>
      <c r="E85" s="4"/>
      <c r="F85" s="4"/>
      <c r="G85" s="4"/>
      <c r="H85" s="4"/>
      <c r="I85" s="4"/>
      <c r="J85" s="4"/>
      <c r="K85" s="4"/>
      <c r="L85" s="15"/>
      <c r="M85" s="22"/>
      <c r="N85" s="22"/>
      <c r="O85"/>
      <c r="P85"/>
      <c r="Q85"/>
      <c r="R85"/>
      <c r="S85"/>
      <c r="T85"/>
      <c r="U85"/>
      <c r="V85"/>
      <c r="W85"/>
    </row>
    <row r="86" spans="1:23" s="6" customFormat="1" ht="12.75">
      <c r="A86" s="19"/>
      <c r="B86" s="28"/>
      <c r="C86" s="48"/>
      <c r="D86" s="4"/>
      <c r="E86" s="4"/>
      <c r="F86" s="4"/>
      <c r="G86" s="4"/>
      <c r="H86" s="4"/>
      <c r="I86" s="4"/>
      <c r="J86" s="4"/>
      <c r="K86" s="4"/>
      <c r="L86" s="15"/>
      <c r="M86" s="22"/>
      <c r="N86" s="22"/>
      <c r="O86"/>
      <c r="P86"/>
      <c r="Q86"/>
      <c r="R86"/>
      <c r="S86"/>
      <c r="T86"/>
      <c r="U86"/>
      <c r="V86"/>
      <c r="W86"/>
    </row>
    <row r="87" spans="1:28" s="6" customFormat="1" ht="12.75">
      <c r="A87" s="19"/>
      <c r="B87" s="28"/>
      <c r="C87" s="50"/>
      <c r="D87" s="14"/>
      <c r="E87" s="4"/>
      <c r="F87" s="4"/>
      <c r="G87" s="4"/>
      <c r="H87" s="4"/>
      <c r="I87" s="4"/>
      <c r="J87" s="4"/>
      <c r="K87" s="4"/>
      <c r="L87" s="15"/>
      <c r="M87" s="22"/>
      <c r="N87" s="22"/>
      <c r="O87"/>
      <c r="P87"/>
      <c r="Q87"/>
      <c r="R87"/>
      <c r="S87"/>
      <c r="T87"/>
      <c r="U87"/>
      <c r="V87"/>
      <c r="W87"/>
      <c r="X87" s="4"/>
      <c r="Y87"/>
      <c r="Z87"/>
      <c r="AA87"/>
      <c r="AB87"/>
    </row>
    <row r="88" spans="1:28" s="6" customFormat="1" ht="12.75">
      <c r="A88" s="19"/>
      <c r="B88" s="27"/>
      <c r="C88" s="47"/>
      <c r="D88" s="14"/>
      <c r="E88" s="4"/>
      <c r="F88" s="4"/>
      <c r="G88" s="4"/>
      <c r="H88" s="4"/>
      <c r="I88" s="4"/>
      <c r="J88" s="4"/>
      <c r="K88" s="4"/>
      <c r="L88" s="15"/>
      <c r="M88" s="15"/>
      <c r="N88" s="15"/>
      <c r="X88" s="4"/>
      <c r="Y88"/>
      <c r="Z88"/>
      <c r="AA88"/>
      <c r="AB88"/>
    </row>
    <row r="89" spans="1:28" s="6" customFormat="1" ht="12.75">
      <c r="A89" s="19"/>
      <c r="B89" s="28"/>
      <c r="C89" s="47"/>
      <c r="D89" s="4"/>
      <c r="E89" s="4"/>
      <c r="F89" s="4"/>
      <c r="G89" s="4"/>
      <c r="H89" s="4"/>
      <c r="I89" s="4"/>
      <c r="J89" s="4"/>
      <c r="K89" s="4"/>
      <c r="L89" s="15"/>
      <c r="M89" s="15"/>
      <c r="N89" s="14"/>
      <c r="O89" s="4"/>
      <c r="P89" s="4"/>
      <c r="Q89" s="14"/>
      <c r="R89" s="4"/>
      <c r="S89" s="4"/>
      <c r="T89" s="4"/>
      <c r="U89" s="4"/>
      <c r="V89" s="4"/>
      <c r="W89" s="4"/>
      <c r="X89" s="4"/>
      <c r="Y89"/>
      <c r="Z89"/>
      <c r="AA89"/>
      <c r="AB89"/>
    </row>
    <row r="90" spans="1:28" s="6" customFormat="1" ht="12.75">
      <c r="A90" s="19"/>
      <c r="B90" s="28"/>
      <c r="C90" s="47"/>
      <c r="D90" s="4"/>
      <c r="E90" s="4"/>
      <c r="F90" s="4"/>
      <c r="G90" s="4"/>
      <c r="H90" s="4"/>
      <c r="I90" s="4"/>
      <c r="J90" s="4"/>
      <c r="K90" s="4"/>
      <c r="L90" s="15"/>
      <c r="M90" s="15"/>
      <c r="N90" s="14"/>
      <c r="O90" s="4"/>
      <c r="P90" s="4"/>
      <c r="Q90" s="14"/>
      <c r="R90" s="4"/>
      <c r="S90" s="4"/>
      <c r="T90" s="4"/>
      <c r="U90" s="4"/>
      <c r="V90" s="4"/>
      <c r="W90" s="4"/>
      <c r="X90" s="4"/>
      <c r="Y90"/>
      <c r="Z90"/>
      <c r="AA90"/>
      <c r="AB90"/>
    </row>
    <row r="91" spans="1:28" s="6" customFormat="1" ht="12.75">
      <c r="A91" s="19"/>
      <c r="B91" s="28"/>
      <c r="C91" s="47"/>
      <c r="D91" s="4"/>
      <c r="E91" s="4"/>
      <c r="F91" s="4"/>
      <c r="G91" s="4"/>
      <c r="H91" s="4"/>
      <c r="I91" s="4"/>
      <c r="J91" s="4"/>
      <c r="K91" s="4"/>
      <c r="L91" s="15"/>
      <c r="M91" s="15"/>
      <c r="N91" s="14"/>
      <c r="O91" s="4"/>
      <c r="P91" s="4"/>
      <c r="Q91" s="14"/>
      <c r="R91" s="4"/>
      <c r="S91" s="4"/>
      <c r="T91" s="4"/>
      <c r="U91" s="4"/>
      <c r="V91" s="4"/>
      <c r="W91" s="4"/>
      <c r="X91" s="4"/>
      <c r="Y91"/>
      <c r="Z91"/>
      <c r="AA91"/>
      <c r="AB91"/>
    </row>
    <row r="92" spans="1:28" s="6" customFormat="1" ht="12.75">
      <c r="A92" s="19"/>
      <c r="B92" s="27"/>
      <c r="C92" s="47"/>
      <c r="D92" s="4"/>
      <c r="E92" s="4"/>
      <c r="F92" s="4"/>
      <c r="G92" s="4"/>
      <c r="H92" s="4"/>
      <c r="I92" s="14"/>
      <c r="J92" s="4"/>
      <c r="K92" s="4"/>
      <c r="L92" s="15"/>
      <c r="M92" s="15"/>
      <c r="N92" s="14"/>
      <c r="O92" s="4"/>
      <c r="P92" s="4"/>
      <c r="Q92" s="14"/>
      <c r="R92" s="4"/>
      <c r="S92" s="4"/>
      <c r="T92" s="4"/>
      <c r="U92" s="4"/>
      <c r="V92" s="4"/>
      <c r="W92" s="4"/>
      <c r="X92" s="4"/>
      <c r="Y92"/>
      <c r="Z92"/>
      <c r="AA92"/>
      <c r="AB92"/>
    </row>
    <row r="93" spans="1:28" s="6" customFormat="1" ht="12.75">
      <c r="A93" s="19"/>
      <c r="B93" s="27"/>
      <c r="C93" s="47"/>
      <c r="D93" s="4"/>
      <c r="E93" s="4"/>
      <c r="F93" s="4"/>
      <c r="G93" s="4"/>
      <c r="H93" s="4"/>
      <c r="I93" s="4"/>
      <c r="J93" s="4"/>
      <c r="K93" s="4"/>
      <c r="L93" s="15"/>
      <c r="M93" s="15"/>
      <c r="N93" s="4"/>
      <c r="O93" s="4"/>
      <c r="P93" s="14"/>
      <c r="Q93" s="4"/>
      <c r="R93" s="4"/>
      <c r="S93" s="4"/>
      <c r="T93" s="4"/>
      <c r="X93" s="4"/>
      <c r="Y93"/>
      <c r="Z93"/>
      <c r="AA93"/>
      <c r="AB93"/>
    </row>
    <row r="94" spans="1:28" s="6" customFormat="1" ht="12.75">
      <c r="A94" s="19"/>
      <c r="B94" s="28"/>
      <c r="C94" s="47"/>
      <c r="D94" s="14"/>
      <c r="E94" s="4"/>
      <c r="F94" s="4"/>
      <c r="G94" s="4"/>
      <c r="H94" s="4"/>
      <c r="I94" s="4"/>
      <c r="J94" s="14"/>
      <c r="K94" s="4"/>
      <c r="L94" s="15"/>
      <c r="M94" s="15"/>
      <c r="N94" s="14"/>
      <c r="O94"/>
      <c r="P94"/>
      <c r="Q94"/>
      <c r="R94"/>
      <c r="S94"/>
      <c r="T94"/>
      <c r="U94"/>
      <c r="V94"/>
      <c r="W94"/>
      <c r="X94" s="4"/>
      <c r="Y94"/>
      <c r="Z94"/>
      <c r="AA94"/>
      <c r="AB94"/>
    </row>
    <row r="95" spans="1:28" s="6" customFormat="1" ht="12.75">
      <c r="A95" s="19"/>
      <c r="B95" s="28"/>
      <c r="C95" s="47"/>
      <c r="D95" s="14"/>
      <c r="E95" s="4"/>
      <c r="F95" s="4"/>
      <c r="G95" s="4"/>
      <c r="H95" s="4"/>
      <c r="I95" s="4"/>
      <c r="J95" s="14"/>
      <c r="K95" s="4"/>
      <c r="L95" s="15"/>
      <c r="M95" s="15"/>
      <c r="N95" s="14"/>
      <c r="O95"/>
      <c r="P95"/>
      <c r="Q95"/>
      <c r="R95"/>
      <c r="S95"/>
      <c r="T95"/>
      <c r="U95"/>
      <c r="V95"/>
      <c r="W95"/>
      <c r="X95" s="4"/>
      <c r="Y95"/>
      <c r="Z95"/>
      <c r="AA95"/>
      <c r="AB95"/>
    </row>
    <row r="96" spans="1:28" s="6" customFormat="1" ht="12.75">
      <c r="A96" s="19"/>
      <c r="B96" s="28"/>
      <c r="C96" s="47"/>
      <c r="D96" s="14"/>
      <c r="E96" s="4"/>
      <c r="F96" s="4"/>
      <c r="G96" s="4"/>
      <c r="H96" s="4"/>
      <c r="I96" s="4"/>
      <c r="J96" s="14"/>
      <c r="K96" s="4"/>
      <c r="L96" s="15"/>
      <c r="M96" s="15"/>
      <c r="N96" s="14"/>
      <c r="O96"/>
      <c r="P96"/>
      <c r="Q96"/>
      <c r="R96"/>
      <c r="S96"/>
      <c r="T96"/>
      <c r="U96"/>
      <c r="V96"/>
      <c r="W96"/>
      <c r="X96" s="4"/>
      <c r="Y96"/>
      <c r="Z96"/>
      <c r="AA96"/>
      <c r="AB96"/>
    </row>
    <row r="97" spans="1:28" s="6" customFormat="1" ht="12.75">
      <c r="A97" s="19"/>
      <c r="B97" s="28"/>
      <c r="C97" s="47"/>
      <c r="D97" s="14"/>
      <c r="E97" s="4"/>
      <c r="F97" s="4"/>
      <c r="G97" s="4"/>
      <c r="H97" s="4"/>
      <c r="I97" s="4"/>
      <c r="J97" s="14"/>
      <c r="K97" s="4"/>
      <c r="L97" s="15"/>
      <c r="M97" s="15"/>
      <c r="N97" s="14"/>
      <c r="O97"/>
      <c r="P97"/>
      <c r="Q97"/>
      <c r="R97"/>
      <c r="S97"/>
      <c r="T97"/>
      <c r="U97"/>
      <c r="V97"/>
      <c r="W97"/>
      <c r="X97" s="4"/>
      <c r="Y97"/>
      <c r="Z97"/>
      <c r="AA97"/>
      <c r="AB97"/>
    </row>
    <row r="98" spans="1:28" s="6" customFormat="1" ht="12.75">
      <c r="A98" s="19"/>
      <c r="B98" s="27"/>
      <c r="C98" s="47"/>
      <c r="D98" s="4"/>
      <c r="E98" s="4"/>
      <c r="F98" s="4"/>
      <c r="G98" s="14"/>
      <c r="H98" s="4"/>
      <c r="I98" s="4"/>
      <c r="J98" s="4"/>
      <c r="K98" s="4"/>
      <c r="L98" s="15"/>
      <c r="M98" s="22"/>
      <c r="N98" s="22"/>
      <c r="O98"/>
      <c r="P98"/>
      <c r="Q98"/>
      <c r="R98"/>
      <c r="S98"/>
      <c r="T98"/>
      <c r="U98"/>
      <c r="V98"/>
      <c r="W98"/>
      <c r="X98" s="4"/>
      <c r="Y98"/>
      <c r="Z98"/>
      <c r="AA98"/>
      <c r="AB98"/>
    </row>
    <row r="99" spans="1:28" s="6" customFormat="1" ht="12.75">
      <c r="A99" s="19"/>
      <c r="B99" s="31"/>
      <c r="C99" s="47"/>
      <c r="D99" s="4"/>
      <c r="E99" s="4"/>
      <c r="F99" s="4"/>
      <c r="G99" s="14"/>
      <c r="H99" s="4"/>
      <c r="I99" s="4"/>
      <c r="J99" s="4"/>
      <c r="K99" s="4"/>
      <c r="L99" s="15"/>
      <c r="M99" s="15"/>
      <c r="N99" s="15"/>
      <c r="O99"/>
      <c r="P99"/>
      <c r="Q99"/>
      <c r="R99"/>
      <c r="S99"/>
      <c r="T99"/>
      <c r="U99"/>
      <c r="V99"/>
      <c r="W99"/>
      <c r="X99" s="4"/>
      <c r="Y99"/>
      <c r="Z99"/>
      <c r="AA99"/>
      <c r="AB99"/>
    </row>
    <row r="100" spans="1:28" s="6" customFormat="1" ht="12.75">
      <c r="A100" s="19"/>
      <c r="B100" s="31"/>
      <c r="C100" s="47"/>
      <c r="D100" s="4"/>
      <c r="E100" s="4"/>
      <c r="F100" s="4"/>
      <c r="G100" s="14"/>
      <c r="H100" s="4"/>
      <c r="I100" s="4"/>
      <c r="J100" s="4"/>
      <c r="K100" s="4"/>
      <c r="L100" s="15"/>
      <c r="M100" s="15"/>
      <c r="N100" s="15"/>
      <c r="O100"/>
      <c r="P100"/>
      <c r="Q100"/>
      <c r="R100"/>
      <c r="S100"/>
      <c r="T100"/>
      <c r="U100"/>
      <c r="V100"/>
      <c r="W100"/>
      <c r="X100" s="4"/>
      <c r="Y100"/>
      <c r="Z100"/>
      <c r="AA100"/>
      <c r="AB100"/>
    </row>
    <row r="101" spans="1:28" s="6" customFormat="1" ht="12.75">
      <c r="A101" s="19"/>
      <c r="B101" s="27"/>
      <c r="C101" s="47"/>
      <c r="D101" s="4"/>
      <c r="E101" s="4"/>
      <c r="F101" s="4"/>
      <c r="G101" s="14"/>
      <c r="H101" s="4"/>
      <c r="I101" s="4"/>
      <c r="J101" s="4"/>
      <c r="K101" s="4"/>
      <c r="L101" s="15"/>
      <c r="M101" s="22"/>
      <c r="N101" s="22"/>
      <c r="O101"/>
      <c r="P101"/>
      <c r="Q101"/>
      <c r="R101"/>
      <c r="S101"/>
      <c r="T101"/>
      <c r="U101"/>
      <c r="V101"/>
      <c r="W101"/>
      <c r="X101" s="4"/>
      <c r="Y101"/>
      <c r="Z101"/>
      <c r="AA101"/>
      <c r="AB101"/>
    </row>
    <row r="102" spans="1:28" s="6" customFormat="1" ht="12.75">
      <c r="A102" s="19"/>
      <c r="B102" s="27"/>
      <c r="C102" s="47"/>
      <c r="D102" s="4"/>
      <c r="E102" s="4"/>
      <c r="F102" s="4"/>
      <c r="G102" s="14"/>
      <c r="H102" s="4"/>
      <c r="I102" s="4"/>
      <c r="J102" s="4"/>
      <c r="K102" s="4"/>
      <c r="L102" s="15"/>
      <c r="M102" s="22"/>
      <c r="N102" s="22"/>
      <c r="O102"/>
      <c r="P102"/>
      <c r="Q102"/>
      <c r="R102"/>
      <c r="S102"/>
      <c r="T102"/>
      <c r="U102"/>
      <c r="V102"/>
      <c r="W102"/>
      <c r="X102" s="4"/>
      <c r="Y102"/>
      <c r="Z102"/>
      <c r="AA102"/>
      <c r="AB102"/>
    </row>
    <row r="103" spans="1:28" s="6" customFormat="1" ht="12.75">
      <c r="A103" s="19"/>
      <c r="B103" s="27"/>
      <c r="C103" s="47"/>
      <c r="D103" s="4"/>
      <c r="E103" s="4"/>
      <c r="F103" s="4"/>
      <c r="G103" s="14"/>
      <c r="H103" s="4"/>
      <c r="I103" s="4"/>
      <c r="J103" s="4"/>
      <c r="K103" s="4"/>
      <c r="L103" s="15"/>
      <c r="M103" s="22"/>
      <c r="N103" s="22"/>
      <c r="O103"/>
      <c r="P103"/>
      <c r="Q103"/>
      <c r="R103"/>
      <c r="S103"/>
      <c r="T103"/>
      <c r="U103"/>
      <c r="V103"/>
      <c r="W103"/>
      <c r="X103" s="4"/>
      <c r="Y103"/>
      <c r="Z103"/>
      <c r="AA103"/>
      <c r="AB103"/>
    </row>
    <row r="104" spans="1:28" s="6" customFormat="1" ht="12.75">
      <c r="A104" s="19"/>
      <c r="B104" s="27"/>
      <c r="C104" s="47"/>
      <c r="D104" s="4"/>
      <c r="E104" s="4"/>
      <c r="F104" s="4"/>
      <c r="G104" s="14"/>
      <c r="H104" s="4"/>
      <c r="I104" s="4"/>
      <c r="J104" s="4"/>
      <c r="K104" s="4"/>
      <c r="L104" s="15"/>
      <c r="M104" s="22"/>
      <c r="N104" s="22"/>
      <c r="O104"/>
      <c r="P104"/>
      <c r="Q104"/>
      <c r="R104"/>
      <c r="S104"/>
      <c r="T104"/>
      <c r="U104"/>
      <c r="V104"/>
      <c r="W104"/>
      <c r="X104" s="4"/>
      <c r="Y104"/>
      <c r="Z104"/>
      <c r="AA104"/>
      <c r="AB104"/>
    </row>
    <row r="105" spans="1:28" s="6" customFormat="1" ht="12.75">
      <c r="A105" s="19"/>
      <c r="B105" s="27"/>
      <c r="C105" s="47"/>
      <c r="D105" s="4"/>
      <c r="E105" s="4"/>
      <c r="F105" s="4"/>
      <c r="G105" s="14"/>
      <c r="H105" s="4"/>
      <c r="I105" s="4"/>
      <c r="J105" s="4"/>
      <c r="K105" s="4"/>
      <c r="L105" s="15"/>
      <c r="M105" s="22"/>
      <c r="N105" s="22"/>
      <c r="O105"/>
      <c r="P105"/>
      <c r="Q105"/>
      <c r="R105"/>
      <c r="S105"/>
      <c r="T105"/>
      <c r="U105"/>
      <c r="V105"/>
      <c r="W105"/>
      <c r="X105" s="4"/>
      <c r="Y105"/>
      <c r="Z105"/>
      <c r="AA105"/>
      <c r="AB105"/>
    </row>
    <row r="106" spans="1:28" s="6" customFormat="1" ht="12.75">
      <c r="A106" s="19"/>
      <c r="B106" s="27"/>
      <c r="C106" s="47"/>
      <c r="D106" s="4"/>
      <c r="E106" s="4"/>
      <c r="F106" s="4"/>
      <c r="G106" s="14"/>
      <c r="H106" s="4"/>
      <c r="I106" s="4"/>
      <c r="J106" s="4"/>
      <c r="K106" s="4"/>
      <c r="L106" s="15"/>
      <c r="M106" s="22"/>
      <c r="N106" s="22"/>
      <c r="O106"/>
      <c r="P106"/>
      <c r="Q106"/>
      <c r="R106"/>
      <c r="S106"/>
      <c r="T106"/>
      <c r="U106"/>
      <c r="V106"/>
      <c r="W106"/>
      <c r="X106" s="4"/>
      <c r="Y106"/>
      <c r="Z106"/>
      <c r="AA106"/>
      <c r="AB106"/>
    </row>
    <row r="107" spans="1:28" s="6" customFormat="1" ht="12.75">
      <c r="A107" s="19"/>
      <c r="B107" s="31"/>
      <c r="C107" s="47"/>
      <c r="D107" s="4"/>
      <c r="E107" s="4"/>
      <c r="F107" s="4"/>
      <c r="G107" s="14"/>
      <c r="H107" s="4"/>
      <c r="I107" s="4"/>
      <c r="J107" s="4"/>
      <c r="K107" s="4"/>
      <c r="L107" s="15"/>
      <c r="M107" s="22"/>
      <c r="N107" s="22"/>
      <c r="O107" s="14"/>
      <c r="P107" s="14"/>
      <c r="Q107" s="14"/>
      <c r="R107" s="14"/>
      <c r="S107" s="14"/>
      <c r="T107" s="14"/>
      <c r="U107"/>
      <c r="V107"/>
      <c r="W107"/>
      <c r="X107" s="4"/>
      <c r="Y107"/>
      <c r="Z107"/>
      <c r="AA107"/>
      <c r="AB107"/>
    </row>
    <row r="108" spans="1:28" s="6" customFormat="1" ht="12.75">
      <c r="A108" s="19"/>
      <c r="B108" s="27"/>
      <c r="C108" s="47"/>
      <c r="D108" s="4"/>
      <c r="E108" s="4"/>
      <c r="F108" s="4"/>
      <c r="G108" s="14"/>
      <c r="H108" s="4"/>
      <c r="I108" s="4"/>
      <c r="J108" s="4"/>
      <c r="K108" s="4"/>
      <c r="L108" s="15"/>
      <c r="M108" s="22"/>
      <c r="N108" s="22"/>
      <c r="O108"/>
      <c r="P108"/>
      <c r="Q108"/>
      <c r="R108"/>
      <c r="S108"/>
      <c r="T108"/>
      <c r="U108"/>
      <c r="V108"/>
      <c r="W108"/>
      <c r="X108" s="4"/>
      <c r="Y108"/>
      <c r="Z108"/>
      <c r="AA108"/>
      <c r="AB108"/>
    </row>
    <row r="109" spans="1:28" s="6" customFormat="1" ht="12.75">
      <c r="A109" s="19"/>
      <c r="B109" s="27"/>
      <c r="C109" s="47"/>
      <c r="D109" s="4"/>
      <c r="E109" s="4"/>
      <c r="F109" s="4"/>
      <c r="G109" s="14"/>
      <c r="H109" s="4"/>
      <c r="I109" s="4"/>
      <c r="J109" s="4"/>
      <c r="K109" s="4"/>
      <c r="L109" s="15"/>
      <c r="M109" s="22"/>
      <c r="N109" s="22"/>
      <c r="O109"/>
      <c r="P109"/>
      <c r="Q109"/>
      <c r="R109"/>
      <c r="S109"/>
      <c r="T109"/>
      <c r="U109"/>
      <c r="V109"/>
      <c r="W109"/>
      <c r="X109" s="4"/>
      <c r="Y109"/>
      <c r="Z109"/>
      <c r="AA109"/>
      <c r="AB109"/>
    </row>
    <row r="110" spans="1:28" s="6" customFormat="1" ht="12.75">
      <c r="A110" s="19"/>
      <c r="B110" s="27"/>
      <c r="C110" s="47"/>
      <c r="D110" s="4"/>
      <c r="E110" s="4"/>
      <c r="F110" s="4"/>
      <c r="G110" s="14"/>
      <c r="H110" s="4"/>
      <c r="I110" s="4"/>
      <c r="J110" s="4"/>
      <c r="K110" s="4"/>
      <c r="L110" s="15"/>
      <c r="M110" s="22"/>
      <c r="N110" s="22"/>
      <c r="O110"/>
      <c r="P110"/>
      <c r="Q110"/>
      <c r="R110"/>
      <c r="S110"/>
      <c r="T110"/>
      <c r="U110"/>
      <c r="V110"/>
      <c r="W110"/>
      <c r="X110" s="4"/>
      <c r="Y110"/>
      <c r="Z110"/>
      <c r="AA110"/>
      <c r="AB110"/>
    </row>
    <row r="111" spans="1:28" s="6" customFormat="1" ht="12.75">
      <c r="A111" s="19"/>
      <c r="B111" s="27"/>
      <c r="C111" s="47"/>
      <c r="D111" s="4"/>
      <c r="E111" s="4"/>
      <c r="F111" s="4"/>
      <c r="G111" s="14"/>
      <c r="H111" s="4"/>
      <c r="I111" s="4"/>
      <c r="J111" s="4"/>
      <c r="K111" s="4"/>
      <c r="L111" s="15"/>
      <c r="M111" s="22"/>
      <c r="N111" s="22"/>
      <c r="O111"/>
      <c r="P111"/>
      <c r="Q111"/>
      <c r="R111"/>
      <c r="S111"/>
      <c r="T111"/>
      <c r="U111"/>
      <c r="V111"/>
      <c r="W111"/>
      <c r="X111" s="4"/>
      <c r="Y111"/>
      <c r="Z111"/>
      <c r="AA111"/>
      <c r="AB111"/>
    </row>
    <row r="112" spans="1:28" s="6" customFormat="1" ht="12.75">
      <c r="A112" s="19"/>
      <c r="B112" s="27"/>
      <c r="C112" s="47"/>
      <c r="D112" s="4"/>
      <c r="E112" s="4"/>
      <c r="F112" s="4"/>
      <c r="G112" s="14"/>
      <c r="H112" s="4"/>
      <c r="I112" s="4"/>
      <c r="J112" s="4"/>
      <c r="K112" s="4"/>
      <c r="L112" s="15"/>
      <c r="M112" s="22"/>
      <c r="N112" s="22"/>
      <c r="O112"/>
      <c r="P112"/>
      <c r="Q112"/>
      <c r="R112"/>
      <c r="S112"/>
      <c r="T112"/>
      <c r="U112"/>
      <c r="V112"/>
      <c r="W112"/>
      <c r="X112" s="4"/>
      <c r="Y112"/>
      <c r="Z112"/>
      <c r="AA112"/>
      <c r="AB112"/>
    </row>
    <row r="113" spans="1:28" s="6" customFormat="1" ht="12.75">
      <c r="A113" s="19"/>
      <c r="B113" s="27"/>
      <c r="C113" s="47"/>
      <c r="D113" s="4"/>
      <c r="E113" s="4"/>
      <c r="F113" s="4"/>
      <c r="G113" s="14"/>
      <c r="H113" s="4"/>
      <c r="I113" s="4"/>
      <c r="J113" s="4"/>
      <c r="K113" s="4"/>
      <c r="L113" s="15"/>
      <c r="M113" s="22"/>
      <c r="N113" s="22"/>
      <c r="O113"/>
      <c r="P113"/>
      <c r="Q113"/>
      <c r="R113"/>
      <c r="S113"/>
      <c r="T113"/>
      <c r="U113"/>
      <c r="V113"/>
      <c r="W113"/>
      <c r="X113" s="4"/>
      <c r="Y113"/>
      <c r="Z113"/>
      <c r="AA113"/>
      <c r="AB113"/>
    </row>
    <row r="114" spans="1:28" s="6" customFormat="1" ht="12.75">
      <c r="A114" s="19"/>
      <c r="B114" s="27"/>
      <c r="C114" s="47"/>
      <c r="D114" s="4"/>
      <c r="E114" s="4"/>
      <c r="F114" s="4"/>
      <c r="G114" s="14"/>
      <c r="H114" s="4"/>
      <c r="I114" s="4"/>
      <c r="J114" s="4"/>
      <c r="K114" s="4"/>
      <c r="L114" s="15"/>
      <c r="M114" s="22"/>
      <c r="N114" s="22"/>
      <c r="O114"/>
      <c r="P114"/>
      <c r="Q114"/>
      <c r="R114"/>
      <c r="S114"/>
      <c r="T114"/>
      <c r="U114"/>
      <c r="V114"/>
      <c r="W114"/>
      <c r="X114" s="4"/>
      <c r="Y114"/>
      <c r="Z114"/>
      <c r="AA114"/>
      <c r="AB114"/>
    </row>
    <row r="115" spans="1:28" s="6" customFormat="1" ht="12.75">
      <c r="A115" s="19"/>
      <c r="B115" s="27"/>
      <c r="C115" s="47"/>
      <c r="D115" s="4"/>
      <c r="E115" s="4"/>
      <c r="F115" s="4"/>
      <c r="G115" s="14"/>
      <c r="H115" s="4"/>
      <c r="I115" s="4"/>
      <c r="J115" s="4"/>
      <c r="K115" s="4"/>
      <c r="L115" s="15"/>
      <c r="M115" s="22"/>
      <c r="N115" s="22"/>
      <c r="O115"/>
      <c r="P115"/>
      <c r="Q115"/>
      <c r="R115"/>
      <c r="S115"/>
      <c r="T115"/>
      <c r="U115"/>
      <c r="V115"/>
      <c r="W115"/>
      <c r="X115" s="4"/>
      <c r="Y115"/>
      <c r="Z115"/>
      <c r="AA115"/>
      <c r="AB115"/>
    </row>
    <row r="116" spans="1:28" s="6" customFormat="1" ht="12.75">
      <c r="A116" s="19"/>
      <c r="B116" s="27"/>
      <c r="C116" s="47"/>
      <c r="D116" s="4"/>
      <c r="E116" s="4"/>
      <c r="F116" s="4"/>
      <c r="G116" s="14"/>
      <c r="H116" s="4"/>
      <c r="I116" s="4"/>
      <c r="J116" s="4"/>
      <c r="K116" s="4"/>
      <c r="L116" s="15"/>
      <c r="M116" s="22"/>
      <c r="N116" s="22"/>
      <c r="O116"/>
      <c r="P116"/>
      <c r="Q116"/>
      <c r="R116"/>
      <c r="S116"/>
      <c r="T116"/>
      <c r="U116"/>
      <c r="V116"/>
      <c r="W116"/>
      <c r="X116" s="4"/>
      <c r="Y116"/>
      <c r="Z116"/>
      <c r="AA116"/>
      <c r="AB116"/>
    </row>
    <row r="117" spans="1:28" s="6" customFormat="1" ht="12.75">
      <c r="A117" s="19"/>
      <c r="B117" s="27"/>
      <c r="C117" s="47"/>
      <c r="D117" s="4"/>
      <c r="E117" s="4"/>
      <c r="F117" s="4"/>
      <c r="G117" s="14"/>
      <c r="H117" s="4"/>
      <c r="I117" s="4"/>
      <c r="J117" s="4"/>
      <c r="K117" s="4"/>
      <c r="L117" s="15"/>
      <c r="M117" s="22"/>
      <c r="N117" s="22"/>
      <c r="O117"/>
      <c r="P117"/>
      <c r="Q117"/>
      <c r="R117"/>
      <c r="S117"/>
      <c r="T117"/>
      <c r="U117"/>
      <c r="V117"/>
      <c r="W117"/>
      <c r="X117" s="4"/>
      <c r="Y117"/>
      <c r="Z117"/>
      <c r="AA117"/>
      <c r="AB117"/>
    </row>
    <row r="118" spans="1:28" s="6" customFormat="1" ht="12.75">
      <c r="A118" s="19"/>
      <c r="B118" s="27"/>
      <c r="C118" s="47"/>
      <c r="D118" s="4"/>
      <c r="E118" s="4"/>
      <c r="F118" s="4"/>
      <c r="G118" s="14"/>
      <c r="H118" s="4"/>
      <c r="I118" s="4"/>
      <c r="J118" s="4"/>
      <c r="K118" s="4"/>
      <c r="L118" s="15"/>
      <c r="M118" s="22"/>
      <c r="N118" s="22"/>
      <c r="O118"/>
      <c r="P118"/>
      <c r="Q118"/>
      <c r="R118"/>
      <c r="S118"/>
      <c r="T118"/>
      <c r="U118"/>
      <c r="V118"/>
      <c r="W118"/>
      <c r="X118" s="4"/>
      <c r="Y118"/>
      <c r="Z118"/>
      <c r="AA118"/>
      <c r="AB118"/>
    </row>
    <row r="119" spans="1:28" s="6" customFormat="1" ht="12.75">
      <c r="A119" s="19"/>
      <c r="B119" s="27"/>
      <c r="C119" s="47"/>
      <c r="D119" s="4"/>
      <c r="E119" s="4"/>
      <c r="F119" s="4"/>
      <c r="G119" s="14"/>
      <c r="H119" s="4"/>
      <c r="I119" s="4"/>
      <c r="J119" s="4"/>
      <c r="K119" s="4"/>
      <c r="L119" s="15"/>
      <c r="M119" s="22"/>
      <c r="N119" s="22"/>
      <c r="O119"/>
      <c r="P119"/>
      <c r="Q119"/>
      <c r="R119"/>
      <c r="S119"/>
      <c r="T119"/>
      <c r="U119"/>
      <c r="V119"/>
      <c r="W119"/>
      <c r="X119" s="4"/>
      <c r="Y119"/>
      <c r="Z119"/>
      <c r="AA119"/>
      <c r="AB119"/>
    </row>
    <row r="120" spans="1:28" s="6" customFormat="1" ht="12.75">
      <c r="A120" s="19"/>
      <c r="B120" s="27"/>
      <c r="C120" s="47"/>
      <c r="D120" s="4"/>
      <c r="E120" s="4"/>
      <c r="F120" s="4"/>
      <c r="G120" s="14"/>
      <c r="H120" s="4"/>
      <c r="I120" s="4"/>
      <c r="J120" s="4"/>
      <c r="K120" s="4"/>
      <c r="L120" s="15"/>
      <c r="M120" s="22"/>
      <c r="N120" s="22"/>
      <c r="O120"/>
      <c r="P120"/>
      <c r="Q120"/>
      <c r="R120"/>
      <c r="S120"/>
      <c r="T120"/>
      <c r="U120"/>
      <c r="V120"/>
      <c r="W120"/>
      <c r="X120" s="4"/>
      <c r="Y120"/>
      <c r="Z120"/>
      <c r="AA120"/>
      <c r="AB120"/>
    </row>
    <row r="121" spans="1:28" s="6" customFormat="1" ht="12.75">
      <c r="A121" s="19"/>
      <c r="B121" s="27"/>
      <c r="C121" s="47"/>
      <c r="D121" s="4"/>
      <c r="E121" s="4"/>
      <c r="F121" s="4"/>
      <c r="G121" s="14"/>
      <c r="H121" s="4"/>
      <c r="I121" s="4"/>
      <c r="J121" s="4"/>
      <c r="K121" s="4"/>
      <c r="L121" s="15"/>
      <c r="M121" s="22"/>
      <c r="N121" s="22"/>
      <c r="O121"/>
      <c r="P121"/>
      <c r="Q121"/>
      <c r="R121"/>
      <c r="S121"/>
      <c r="T121"/>
      <c r="U121"/>
      <c r="V121"/>
      <c r="W121"/>
      <c r="X121" s="4"/>
      <c r="Y121"/>
      <c r="Z121"/>
      <c r="AA121"/>
      <c r="AB121"/>
    </row>
    <row r="122" spans="1:23" s="6" customFormat="1" ht="12.75">
      <c r="A122" s="19"/>
      <c r="B122" s="27"/>
      <c r="C122" s="47"/>
      <c r="D122" s="4"/>
      <c r="E122" s="4"/>
      <c r="F122" s="4"/>
      <c r="G122" s="14"/>
      <c r="H122" s="4"/>
      <c r="I122" s="4"/>
      <c r="J122" s="4"/>
      <c r="K122" s="4"/>
      <c r="L122" s="15"/>
      <c r="M122" s="22"/>
      <c r="N122" s="22"/>
      <c r="O122"/>
      <c r="P122"/>
      <c r="Q122"/>
      <c r="R122"/>
      <c r="S122"/>
      <c r="T122"/>
      <c r="U122"/>
      <c r="V122"/>
      <c r="W122"/>
    </row>
    <row r="123" spans="1:23" s="6" customFormat="1" ht="12.75">
      <c r="A123" s="19"/>
      <c r="B123" s="27"/>
      <c r="C123" s="47"/>
      <c r="D123" s="4"/>
      <c r="E123" s="4"/>
      <c r="F123" s="4"/>
      <c r="G123" s="14"/>
      <c r="H123" s="4"/>
      <c r="I123" s="4"/>
      <c r="J123" s="4"/>
      <c r="K123" s="4"/>
      <c r="L123" s="15"/>
      <c r="M123" s="22"/>
      <c r="N123" s="22"/>
      <c r="O123"/>
      <c r="P123"/>
      <c r="Q123"/>
      <c r="R123"/>
      <c r="S123"/>
      <c r="T123"/>
      <c r="U123"/>
      <c r="V123"/>
      <c r="W123"/>
    </row>
    <row r="124" spans="1:23" s="6" customFormat="1" ht="12.75">
      <c r="A124" s="19"/>
      <c r="B124" s="27"/>
      <c r="C124" s="47"/>
      <c r="D124" s="4"/>
      <c r="E124" s="4"/>
      <c r="F124" s="4"/>
      <c r="G124" s="14"/>
      <c r="H124" s="4"/>
      <c r="I124" s="4"/>
      <c r="J124" s="4"/>
      <c r="K124" s="4"/>
      <c r="L124" s="15"/>
      <c r="M124" s="22"/>
      <c r="N124" s="22"/>
      <c r="O124"/>
      <c r="P124"/>
      <c r="Q124"/>
      <c r="R124"/>
      <c r="S124"/>
      <c r="T124"/>
      <c r="U124"/>
      <c r="V124"/>
      <c r="W124"/>
    </row>
    <row r="125" spans="1:23" s="6" customFormat="1" ht="12.75">
      <c r="A125" s="19"/>
      <c r="B125" s="27"/>
      <c r="C125" s="47"/>
      <c r="D125" s="13"/>
      <c r="E125" s="4"/>
      <c r="F125" s="4"/>
      <c r="G125" s="14"/>
      <c r="H125" s="4"/>
      <c r="I125" s="4"/>
      <c r="J125" s="4"/>
      <c r="K125" s="4"/>
      <c r="L125" s="15"/>
      <c r="M125" s="22"/>
      <c r="N125" s="22"/>
      <c r="O125"/>
      <c r="P125"/>
      <c r="Q125"/>
      <c r="R125"/>
      <c r="S125"/>
      <c r="T125"/>
      <c r="U125"/>
      <c r="V125"/>
      <c r="W125"/>
    </row>
    <row r="126" spans="1:23" s="6" customFormat="1" ht="12.75">
      <c r="A126" s="19"/>
      <c r="B126" s="27"/>
      <c r="C126" s="47"/>
      <c r="D126" s="4"/>
      <c r="E126" s="4"/>
      <c r="F126" s="4"/>
      <c r="G126" s="14"/>
      <c r="H126" s="4"/>
      <c r="I126" s="4"/>
      <c r="J126" s="4"/>
      <c r="K126" s="4"/>
      <c r="L126" s="15"/>
      <c r="M126" s="22"/>
      <c r="N126" s="22"/>
      <c r="O126"/>
      <c r="P126"/>
      <c r="Q126"/>
      <c r="R126"/>
      <c r="S126"/>
      <c r="T126"/>
      <c r="U126"/>
      <c r="V126"/>
      <c r="W126"/>
    </row>
    <row r="127" spans="1:23" s="6" customFormat="1" ht="12.75">
      <c r="A127" s="19"/>
      <c r="B127" s="28"/>
      <c r="C127" s="47"/>
      <c r="D127" s="4"/>
      <c r="E127" s="4"/>
      <c r="F127" s="4"/>
      <c r="G127" s="4"/>
      <c r="H127" s="14"/>
      <c r="I127" s="4"/>
      <c r="J127" s="4"/>
      <c r="K127" s="4"/>
      <c r="L127" s="15"/>
      <c r="M127" s="15"/>
      <c r="N127" s="14"/>
      <c r="O127"/>
      <c r="P127"/>
      <c r="Q127"/>
      <c r="R127"/>
      <c r="S127"/>
      <c r="T127"/>
      <c r="U127"/>
      <c r="V127"/>
      <c r="W127"/>
    </row>
    <row r="128" spans="1:23" s="6" customFormat="1" ht="12.75">
      <c r="A128" s="19"/>
      <c r="B128" s="28"/>
      <c r="C128" s="47"/>
      <c r="D128" s="4"/>
      <c r="E128" s="4"/>
      <c r="F128" s="4"/>
      <c r="G128" s="4"/>
      <c r="H128" s="14"/>
      <c r="I128" s="4"/>
      <c r="J128" s="4"/>
      <c r="K128" s="4"/>
      <c r="L128" s="15"/>
      <c r="M128" s="15"/>
      <c r="N128" s="14"/>
      <c r="O128"/>
      <c r="P128"/>
      <c r="Q128"/>
      <c r="R128"/>
      <c r="S128"/>
      <c r="T128"/>
      <c r="U128"/>
      <c r="V128"/>
      <c r="W128"/>
    </row>
    <row r="129" spans="1:23" s="6" customFormat="1" ht="12.75">
      <c r="A129" s="19"/>
      <c r="B129" s="27"/>
      <c r="C129" s="47"/>
      <c r="D129" s="4"/>
      <c r="E129" s="4"/>
      <c r="F129" s="4"/>
      <c r="G129" s="4"/>
      <c r="H129" s="4"/>
      <c r="I129" s="4"/>
      <c r="J129" s="4"/>
      <c r="K129" s="4"/>
      <c r="L129" s="15"/>
      <c r="M129" s="22"/>
      <c r="N129" s="22"/>
      <c r="O129"/>
      <c r="P129"/>
      <c r="Q129"/>
      <c r="R129"/>
      <c r="S129"/>
      <c r="T129"/>
      <c r="U129"/>
      <c r="V129"/>
      <c r="W129"/>
    </row>
    <row r="130" spans="1:23" s="6" customFormat="1" ht="12.75">
      <c r="A130" s="19"/>
      <c r="B130" s="28"/>
      <c r="C130" s="47"/>
      <c r="D130" s="4"/>
      <c r="E130" s="4"/>
      <c r="F130" s="4"/>
      <c r="G130" s="4"/>
      <c r="H130" s="14"/>
      <c r="I130" s="4"/>
      <c r="J130" s="4"/>
      <c r="K130" s="4"/>
      <c r="L130" s="15"/>
      <c r="M130" s="15"/>
      <c r="N130" s="14"/>
      <c r="O130"/>
      <c r="P130"/>
      <c r="Q130"/>
      <c r="R130"/>
      <c r="S130"/>
      <c r="T130"/>
      <c r="U130"/>
      <c r="V130"/>
      <c r="W130"/>
    </row>
    <row r="131" spans="1:23" s="6" customFormat="1" ht="12.75">
      <c r="A131" s="19"/>
      <c r="B131" s="28"/>
      <c r="C131" s="47"/>
      <c r="D131" s="4"/>
      <c r="E131" s="4"/>
      <c r="F131" s="4"/>
      <c r="G131" s="4"/>
      <c r="H131" s="14"/>
      <c r="I131" s="4"/>
      <c r="J131" s="4"/>
      <c r="K131" s="4"/>
      <c r="L131" s="15"/>
      <c r="M131" s="15"/>
      <c r="N131" s="14"/>
      <c r="O131"/>
      <c r="P131"/>
      <c r="Q131"/>
      <c r="R131"/>
      <c r="S131"/>
      <c r="T131"/>
      <c r="U131"/>
      <c r="V131"/>
      <c r="W131"/>
    </row>
    <row r="132" spans="1:23" s="6" customFormat="1" ht="12.75">
      <c r="A132" s="19"/>
      <c r="B132" s="27"/>
      <c r="C132" s="47"/>
      <c r="D132" s="4"/>
      <c r="E132" s="4"/>
      <c r="F132" s="4"/>
      <c r="G132" s="4"/>
      <c r="H132" s="4"/>
      <c r="I132" s="4"/>
      <c r="J132" s="4"/>
      <c r="K132" s="4"/>
      <c r="L132" s="14"/>
      <c r="M132" s="15"/>
      <c r="N132" s="14"/>
      <c r="O132"/>
      <c r="P132"/>
      <c r="Q132"/>
      <c r="R132"/>
      <c r="S132"/>
      <c r="T132"/>
      <c r="U132"/>
      <c r="V132"/>
      <c r="W132"/>
    </row>
    <row r="133" spans="1:23" s="6" customFormat="1" ht="12.75">
      <c r="A133" s="19"/>
      <c r="B133" s="27"/>
      <c r="C133" s="48"/>
      <c r="D133" s="4"/>
      <c r="E133" s="4"/>
      <c r="F133" s="4"/>
      <c r="G133" s="4"/>
      <c r="H133" s="4"/>
      <c r="I133" s="4"/>
      <c r="J133" s="4"/>
      <c r="K133" s="4"/>
      <c r="L133" s="15"/>
      <c r="M133" s="15"/>
      <c r="N133" s="14"/>
      <c r="O133"/>
      <c r="P133"/>
      <c r="Q133"/>
      <c r="R133"/>
      <c r="S133"/>
      <c r="T133"/>
      <c r="U133"/>
      <c r="V133"/>
      <c r="W133"/>
    </row>
    <row r="134" spans="1:23" s="6" customFormat="1" ht="12.75">
      <c r="A134" s="19"/>
      <c r="B134" s="27"/>
      <c r="C134" s="48"/>
      <c r="D134" s="4"/>
      <c r="E134" s="4"/>
      <c r="F134" s="4"/>
      <c r="G134" s="4"/>
      <c r="H134" s="4"/>
      <c r="I134" s="4"/>
      <c r="J134" s="4"/>
      <c r="K134" s="4"/>
      <c r="L134" s="15"/>
      <c r="M134" s="15"/>
      <c r="N134" s="14"/>
      <c r="O134"/>
      <c r="P134"/>
      <c r="Q134"/>
      <c r="R134"/>
      <c r="S134"/>
      <c r="T134"/>
      <c r="U134"/>
      <c r="V134"/>
      <c r="W134"/>
    </row>
    <row r="135" spans="1:23" s="6" customFormat="1" ht="12.75">
      <c r="A135" s="19"/>
      <c r="B135" s="27"/>
      <c r="C135" s="47"/>
      <c r="D135" s="4"/>
      <c r="E135" s="4"/>
      <c r="F135" s="4"/>
      <c r="G135" s="4"/>
      <c r="H135" s="4"/>
      <c r="I135" s="4"/>
      <c r="J135" s="4"/>
      <c r="K135" s="4"/>
      <c r="L135" s="15"/>
      <c r="M135" s="15"/>
      <c r="N135" s="14"/>
      <c r="O135"/>
      <c r="P135"/>
      <c r="Q135"/>
      <c r="R135"/>
      <c r="S135"/>
      <c r="T135"/>
      <c r="U135"/>
      <c r="V135"/>
      <c r="W135"/>
    </row>
    <row r="136" spans="1:23" s="6" customFormat="1" ht="12.75">
      <c r="A136" s="19"/>
      <c r="B136" s="27"/>
      <c r="C136" s="47"/>
      <c r="D136" s="4"/>
      <c r="E136" s="4"/>
      <c r="F136" s="4"/>
      <c r="G136" s="4"/>
      <c r="H136" s="4"/>
      <c r="I136" s="4"/>
      <c r="J136" s="4"/>
      <c r="K136" s="4"/>
      <c r="L136" s="15"/>
      <c r="M136" s="15"/>
      <c r="N136" s="14"/>
      <c r="O136"/>
      <c r="P136"/>
      <c r="Q136"/>
      <c r="R136"/>
      <c r="S136"/>
      <c r="T136"/>
      <c r="U136"/>
      <c r="V136"/>
      <c r="W136"/>
    </row>
    <row r="137" spans="1:23" s="6" customFormat="1" ht="12.75">
      <c r="A137" s="19"/>
      <c r="B137" s="27"/>
      <c r="C137" s="47"/>
      <c r="D137" s="4"/>
      <c r="E137" s="4"/>
      <c r="F137" s="4"/>
      <c r="G137" s="4"/>
      <c r="H137" s="4"/>
      <c r="I137" s="4"/>
      <c r="J137" s="4"/>
      <c r="K137" s="4"/>
      <c r="L137" s="15"/>
      <c r="M137" s="15"/>
      <c r="N137" s="14"/>
      <c r="O137"/>
      <c r="P137"/>
      <c r="Q137"/>
      <c r="R137"/>
      <c r="S137"/>
      <c r="T137"/>
      <c r="U137"/>
      <c r="V137"/>
      <c r="W137"/>
    </row>
    <row r="138" spans="1:23" s="6" customFormat="1" ht="12.75">
      <c r="A138" s="19"/>
      <c r="B138" s="27"/>
      <c r="C138" s="48"/>
      <c r="D138" s="4"/>
      <c r="E138" s="4"/>
      <c r="F138" s="4"/>
      <c r="G138" s="4"/>
      <c r="H138" s="4"/>
      <c r="I138" s="4"/>
      <c r="J138" s="4"/>
      <c r="K138" s="4"/>
      <c r="L138" s="15"/>
      <c r="M138" s="15"/>
      <c r="N138" s="15"/>
      <c r="O138"/>
      <c r="P138"/>
      <c r="Q138"/>
      <c r="R138"/>
      <c r="S138"/>
      <c r="T138"/>
      <c r="U138"/>
      <c r="V138"/>
      <c r="W138"/>
    </row>
    <row r="139" spans="1:23" s="6" customFormat="1" ht="12.75">
      <c r="A139" s="19"/>
      <c r="B139" s="27"/>
      <c r="C139" s="48"/>
      <c r="D139" s="4"/>
      <c r="E139" s="4"/>
      <c r="F139" s="4"/>
      <c r="G139" s="4"/>
      <c r="H139" s="4"/>
      <c r="I139" s="4"/>
      <c r="J139" s="4"/>
      <c r="K139" s="4"/>
      <c r="L139" s="15"/>
      <c r="M139" s="22"/>
      <c r="N139" s="22"/>
      <c r="O139"/>
      <c r="P139"/>
      <c r="Q139"/>
      <c r="R139"/>
      <c r="S139"/>
      <c r="T139"/>
      <c r="U139"/>
      <c r="V139"/>
      <c r="W139"/>
    </row>
    <row r="140" spans="1:23" s="6" customFormat="1" ht="12.75">
      <c r="A140" s="19"/>
      <c r="B140" s="28"/>
      <c r="C140" s="47"/>
      <c r="D140" s="4"/>
      <c r="E140" s="14"/>
      <c r="F140" s="14"/>
      <c r="G140" s="4"/>
      <c r="H140" s="4"/>
      <c r="I140" s="4"/>
      <c r="J140" s="4"/>
      <c r="K140" s="4"/>
      <c r="L140" s="15"/>
      <c r="M140" s="15"/>
      <c r="N140" s="15"/>
      <c r="O140" s="4"/>
      <c r="P140" s="14"/>
      <c r="Q140" s="14"/>
      <c r="R140" s="4"/>
      <c r="S140" s="4"/>
      <c r="T140" s="4"/>
      <c r="U140" s="4"/>
      <c r="V140" s="4"/>
      <c r="W140" s="4"/>
    </row>
    <row r="141" spans="1:14" s="6" customFormat="1" ht="12.75">
      <c r="A141" s="19"/>
      <c r="B141" s="28"/>
      <c r="C141" s="47"/>
      <c r="D141" s="4"/>
      <c r="E141" s="4"/>
      <c r="F141" s="4"/>
      <c r="G141" s="4"/>
      <c r="H141" s="4"/>
      <c r="I141" s="4"/>
      <c r="J141" s="4"/>
      <c r="K141" s="4"/>
      <c r="L141" s="15"/>
      <c r="M141" s="15"/>
      <c r="N141" s="15"/>
    </row>
    <row r="142" spans="1:14" s="6" customFormat="1" ht="12.75">
      <c r="A142" s="19"/>
      <c r="B142" s="28"/>
      <c r="C142" s="47"/>
      <c r="D142" s="4"/>
      <c r="E142" s="4"/>
      <c r="F142" s="4"/>
      <c r="G142" s="4"/>
      <c r="H142" s="4"/>
      <c r="I142" s="4"/>
      <c r="J142" s="4"/>
      <c r="K142" s="4"/>
      <c r="L142" s="15"/>
      <c r="M142" s="15"/>
      <c r="N142" s="15"/>
    </row>
    <row r="143" spans="1:14" s="6" customFormat="1" ht="12.75">
      <c r="A143" s="19"/>
      <c r="B143" s="28"/>
      <c r="C143" s="47"/>
      <c r="D143" s="4"/>
      <c r="E143" s="4"/>
      <c r="F143" s="4"/>
      <c r="G143" s="4"/>
      <c r="H143" s="4"/>
      <c r="I143" s="4"/>
      <c r="J143" s="4"/>
      <c r="K143" s="4"/>
      <c r="L143" s="15"/>
      <c r="M143" s="15"/>
      <c r="N143" s="15"/>
    </row>
    <row r="144" spans="1:23" s="6" customFormat="1" ht="12.75">
      <c r="A144" s="19"/>
      <c r="B144" s="28"/>
      <c r="C144" s="47"/>
      <c r="D144" s="4"/>
      <c r="E144" s="4"/>
      <c r="F144" s="4"/>
      <c r="G144" s="4"/>
      <c r="H144" s="4"/>
      <c r="I144" s="4"/>
      <c r="J144" s="4"/>
      <c r="K144" s="4"/>
      <c r="L144" s="15"/>
      <c r="M144" s="15"/>
      <c r="N144" s="15"/>
      <c r="O144" s="4"/>
      <c r="P144" s="14"/>
      <c r="Q144" s="14"/>
      <c r="R144" s="4"/>
      <c r="S144" s="4"/>
      <c r="T144" s="4"/>
      <c r="U144" s="4"/>
      <c r="V144" s="4"/>
      <c r="W144" s="4"/>
    </row>
    <row r="145" spans="1:23" s="6" customFormat="1" ht="12.75">
      <c r="A145" s="19"/>
      <c r="B145" s="28"/>
      <c r="C145" s="47"/>
      <c r="D145" s="4"/>
      <c r="E145" s="4"/>
      <c r="F145" s="4"/>
      <c r="G145" s="4"/>
      <c r="H145" s="4"/>
      <c r="I145" s="4"/>
      <c r="J145" s="4"/>
      <c r="K145" s="4"/>
      <c r="L145" s="15"/>
      <c r="M145" s="15"/>
      <c r="N145" s="15"/>
      <c r="O145" s="4"/>
      <c r="P145" s="14"/>
      <c r="Q145" s="14"/>
      <c r="R145" s="4"/>
      <c r="S145" s="4"/>
      <c r="T145" s="4"/>
      <c r="U145" s="4"/>
      <c r="V145" s="4"/>
      <c r="W145" s="4"/>
    </row>
    <row r="146" spans="3:23" s="6" customFormat="1" ht="12.75">
      <c r="C146" s="32"/>
      <c r="E146" s="4"/>
      <c r="F146" s="4"/>
      <c r="G146" s="4"/>
      <c r="H146" s="4"/>
      <c r="I146" s="4"/>
      <c r="J146" s="4"/>
      <c r="K146" s="4"/>
      <c r="L146" s="15"/>
      <c r="M146" s="15"/>
      <c r="N146" s="15"/>
      <c r="O146" s="4"/>
      <c r="P146" s="14"/>
      <c r="Q146" s="14"/>
      <c r="R146" s="4"/>
      <c r="S146" s="4"/>
      <c r="T146" s="4"/>
      <c r="U146" s="4"/>
      <c r="V146" s="4"/>
      <c r="W146" s="4"/>
    </row>
    <row r="147" spans="3:23" s="6" customFormat="1" ht="12.75">
      <c r="C147" s="32"/>
      <c r="E147" s="4"/>
      <c r="F147" s="4"/>
      <c r="G147" s="4"/>
      <c r="H147" s="4"/>
      <c r="I147" s="4"/>
      <c r="J147" s="4"/>
      <c r="K147" s="4"/>
      <c r="L147" s="15"/>
      <c r="M147" s="15"/>
      <c r="N147" s="15"/>
      <c r="O147" s="4"/>
      <c r="P147" s="14"/>
      <c r="Q147" s="14"/>
      <c r="R147" s="4"/>
      <c r="S147" s="4"/>
      <c r="T147" s="4"/>
      <c r="U147" s="4"/>
      <c r="V147" s="4"/>
      <c r="W147" s="4"/>
    </row>
    <row r="148" spans="3:23" s="6" customFormat="1" ht="12.75">
      <c r="C148" s="32"/>
      <c r="E148" s="4"/>
      <c r="F148" s="4"/>
      <c r="G148" s="4"/>
      <c r="H148" s="4"/>
      <c r="I148" s="4"/>
      <c r="J148" s="4"/>
      <c r="K148" s="4"/>
      <c r="L148" s="15"/>
      <c r="M148" s="15"/>
      <c r="N148" s="15"/>
      <c r="O148" s="4"/>
      <c r="P148" s="14"/>
      <c r="Q148" s="14"/>
      <c r="R148" s="4"/>
      <c r="S148" s="4"/>
      <c r="T148" s="4"/>
      <c r="U148" s="4"/>
      <c r="V148" s="4"/>
      <c r="W148" s="4"/>
    </row>
    <row r="149" spans="3:23" s="6" customFormat="1" ht="12.75">
      <c r="C149" s="32"/>
      <c r="E149" s="4"/>
      <c r="F149" s="4"/>
      <c r="G149" s="4"/>
      <c r="H149" s="4"/>
      <c r="I149" s="4"/>
      <c r="J149" s="4"/>
      <c r="K149" s="4"/>
      <c r="L149" s="15"/>
      <c r="M149" s="15"/>
      <c r="N149" s="15"/>
      <c r="O149" s="4"/>
      <c r="P149" s="14"/>
      <c r="Q149" s="14"/>
      <c r="R149" s="4"/>
      <c r="S149" s="4"/>
      <c r="T149" s="4"/>
      <c r="U149" s="4"/>
      <c r="V149" s="4"/>
      <c r="W149" s="4"/>
    </row>
    <row r="150" spans="3:23" s="6" customFormat="1" ht="12.75">
      <c r="C150" s="32"/>
      <c r="E150" s="4"/>
      <c r="F150" s="4"/>
      <c r="G150" s="4"/>
      <c r="H150" s="4"/>
      <c r="I150" s="4"/>
      <c r="J150" s="4"/>
      <c r="K150" s="4"/>
      <c r="L150" s="15"/>
      <c r="M150" s="15"/>
      <c r="N150" s="15"/>
      <c r="O150" s="4"/>
      <c r="P150" s="14"/>
      <c r="Q150" s="14"/>
      <c r="R150" s="4"/>
      <c r="S150" s="4"/>
      <c r="T150" s="4"/>
      <c r="U150" s="4"/>
      <c r="V150" s="4"/>
      <c r="W150" s="4"/>
    </row>
    <row r="151" spans="3:23" s="6" customFormat="1" ht="12.75">
      <c r="C151" s="32"/>
      <c r="E151" s="4"/>
      <c r="F151" s="4"/>
      <c r="G151" s="4"/>
      <c r="H151" s="4"/>
      <c r="I151" s="4"/>
      <c r="J151" s="4"/>
      <c r="K151" s="4"/>
      <c r="L151" s="15"/>
      <c r="M151" s="15"/>
      <c r="N151" s="15"/>
      <c r="O151" s="4"/>
      <c r="P151" s="14"/>
      <c r="Q151" s="14"/>
      <c r="R151" s="4"/>
      <c r="S151" s="4"/>
      <c r="T151" s="4"/>
      <c r="U151" s="4"/>
      <c r="V151" s="4"/>
      <c r="W151" s="4"/>
    </row>
    <row r="152" spans="3:23" s="6" customFormat="1" ht="12.75">
      <c r="C152" s="32"/>
      <c r="E152" s="4"/>
      <c r="F152" s="4"/>
      <c r="G152" s="4"/>
      <c r="H152" s="4"/>
      <c r="I152" s="4"/>
      <c r="J152" s="4"/>
      <c r="K152" s="4"/>
      <c r="L152" s="15"/>
      <c r="M152" s="15"/>
      <c r="N152" s="15"/>
      <c r="O152" s="4"/>
      <c r="P152" s="14"/>
      <c r="Q152" s="14"/>
      <c r="R152" s="4"/>
      <c r="S152" s="4"/>
      <c r="T152" s="4"/>
      <c r="U152" s="4"/>
      <c r="V152" s="4"/>
      <c r="W152" s="4"/>
    </row>
    <row r="153" spans="3:23" s="6" customFormat="1" ht="12.75">
      <c r="C153" s="32"/>
      <c r="E153" s="4"/>
      <c r="F153" s="4"/>
      <c r="G153" s="4"/>
      <c r="H153" s="4"/>
      <c r="I153" s="4"/>
      <c r="J153" s="4"/>
      <c r="K153" s="4"/>
      <c r="L153" s="15"/>
      <c r="M153" s="15"/>
      <c r="N153" s="15"/>
      <c r="O153" s="4"/>
      <c r="P153" s="14"/>
      <c r="Q153" s="14"/>
      <c r="R153" s="4"/>
      <c r="S153" s="4"/>
      <c r="T153" s="4"/>
      <c r="U153" s="4"/>
      <c r="V153" s="4"/>
      <c r="W153" s="4"/>
    </row>
    <row r="154" spans="3:23" s="6" customFormat="1" ht="12.75">
      <c r="C154" s="32"/>
      <c r="E154" s="4"/>
      <c r="F154" s="4"/>
      <c r="G154" s="4"/>
      <c r="H154" s="4"/>
      <c r="I154" s="4"/>
      <c r="J154" s="4"/>
      <c r="K154" s="4"/>
      <c r="L154" s="15"/>
      <c r="M154" s="15"/>
      <c r="N154" s="15"/>
      <c r="O154" s="4"/>
      <c r="P154" s="14"/>
      <c r="Q154" s="14"/>
      <c r="R154" s="4"/>
      <c r="S154" s="4"/>
      <c r="T154" s="4"/>
      <c r="U154" s="4"/>
      <c r="V154" s="4"/>
      <c r="W154" s="4"/>
    </row>
    <row r="155" spans="3:23" s="6" customFormat="1" ht="12.75">
      <c r="C155" s="32"/>
      <c r="E155" s="4"/>
      <c r="F155" s="4"/>
      <c r="G155" s="4"/>
      <c r="H155" s="4"/>
      <c r="I155" s="4"/>
      <c r="J155" s="4"/>
      <c r="K155" s="4"/>
      <c r="L155" s="15"/>
      <c r="M155" s="15"/>
      <c r="N155" s="15"/>
      <c r="O155" s="4"/>
      <c r="P155" s="14"/>
      <c r="Q155" s="14"/>
      <c r="R155" s="4"/>
      <c r="S155" s="4"/>
      <c r="T155" s="4"/>
      <c r="U155" s="4"/>
      <c r="V155" s="4"/>
      <c r="W155" s="4"/>
    </row>
    <row r="156" spans="3:23" s="6" customFormat="1" ht="12.75">
      <c r="C156" s="32"/>
      <c r="E156" s="4"/>
      <c r="F156" s="4"/>
      <c r="G156" s="4"/>
      <c r="H156" s="4"/>
      <c r="I156" s="4"/>
      <c r="J156" s="4"/>
      <c r="K156" s="4"/>
      <c r="L156" s="15"/>
      <c r="M156" s="15"/>
      <c r="N156" s="15"/>
      <c r="O156" s="4"/>
      <c r="P156" s="14"/>
      <c r="Q156" s="14"/>
      <c r="R156" s="4"/>
      <c r="S156" s="4"/>
      <c r="T156" s="4"/>
      <c r="U156" s="4"/>
      <c r="V156" s="4"/>
      <c r="W156" s="4"/>
    </row>
    <row r="157" spans="3:23" s="6" customFormat="1" ht="12.75">
      <c r="C157" s="32"/>
      <c r="E157" s="4"/>
      <c r="F157" s="4"/>
      <c r="G157" s="4"/>
      <c r="H157" s="4"/>
      <c r="I157" s="4"/>
      <c r="J157" s="4"/>
      <c r="K157" s="4"/>
      <c r="L157" s="15"/>
      <c r="M157" s="15"/>
      <c r="N157" s="15"/>
      <c r="O157" s="4"/>
      <c r="P157" s="14"/>
      <c r="Q157" s="14"/>
      <c r="R157" s="4"/>
      <c r="S157" s="4"/>
      <c r="T157" s="4"/>
      <c r="U157" s="4"/>
      <c r="V157" s="4"/>
      <c r="W157" s="4"/>
    </row>
    <row r="158" spans="3:23" s="6" customFormat="1" ht="12.75">
      <c r="C158" s="32"/>
      <c r="E158" s="4"/>
      <c r="F158" s="4"/>
      <c r="G158" s="4"/>
      <c r="H158" s="4"/>
      <c r="I158" s="4"/>
      <c r="J158" s="4"/>
      <c r="K158" s="4"/>
      <c r="L158" s="15"/>
      <c r="M158" s="15"/>
      <c r="N158" s="15"/>
      <c r="O158" s="4"/>
      <c r="P158" s="14"/>
      <c r="Q158" s="14"/>
      <c r="R158" s="4"/>
      <c r="S158" s="4"/>
      <c r="T158" s="4"/>
      <c r="U158" s="4"/>
      <c r="V158" s="4"/>
      <c r="W158" s="4"/>
    </row>
    <row r="159" spans="3:23" s="6" customFormat="1" ht="12.75">
      <c r="C159" s="32"/>
      <c r="E159" s="4"/>
      <c r="F159" s="4"/>
      <c r="G159" s="4"/>
      <c r="H159" s="4"/>
      <c r="I159" s="4"/>
      <c r="J159" s="4"/>
      <c r="K159" s="4"/>
      <c r="L159" s="15"/>
      <c r="M159" s="15"/>
      <c r="N159" s="15"/>
      <c r="O159" s="4"/>
      <c r="P159" s="14"/>
      <c r="Q159" s="14"/>
      <c r="R159" s="4"/>
      <c r="S159" s="4"/>
      <c r="T159" s="4"/>
      <c r="U159" s="4"/>
      <c r="V159" s="4"/>
      <c r="W159" s="4"/>
    </row>
    <row r="160" spans="3:23" s="6" customFormat="1" ht="12.75">
      <c r="C160" s="32"/>
      <c r="E160" s="4"/>
      <c r="F160" s="4"/>
      <c r="G160" s="4"/>
      <c r="H160" s="4"/>
      <c r="I160" s="4"/>
      <c r="J160" s="4"/>
      <c r="K160" s="4"/>
      <c r="L160" s="15"/>
      <c r="M160" s="15"/>
      <c r="N160" s="15"/>
      <c r="O160" s="4"/>
      <c r="P160" s="14"/>
      <c r="Q160" s="14"/>
      <c r="R160" s="4"/>
      <c r="S160" s="4"/>
      <c r="T160" s="4"/>
      <c r="U160" s="4"/>
      <c r="V160" s="4"/>
      <c r="W160" s="4"/>
    </row>
    <row r="161" spans="3:23" s="6" customFormat="1" ht="12.75">
      <c r="C161" s="32"/>
      <c r="E161" s="4"/>
      <c r="F161" s="4"/>
      <c r="G161" s="4"/>
      <c r="H161" s="4"/>
      <c r="I161" s="4"/>
      <c r="J161" s="4"/>
      <c r="K161" s="4"/>
      <c r="L161" s="15"/>
      <c r="M161" s="15"/>
      <c r="N161" s="15"/>
      <c r="O161" s="4"/>
      <c r="P161" s="14"/>
      <c r="Q161" s="14"/>
      <c r="R161" s="4"/>
      <c r="S161" s="4"/>
      <c r="T161" s="4"/>
      <c r="U161" s="4"/>
      <c r="V161" s="4"/>
      <c r="W161" s="4"/>
    </row>
    <row r="162" spans="3:28" s="6" customFormat="1" ht="12.75">
      <c r="C162" s="32"/>
      <c r="E162" s="4"/>
      <c r="F162" s="4"/>
      <c r="G162" s="4"/>
      <c r="H162" s="4"/>
      <c r="I162" s="4"/>
      <c r="J162" s="4"/>
      <c r="K162" s="4"/>
      <c r="L162" s="15"/>
      <c r="M162" s="15"/>
      <c r="N162" s="15"/>
      <c r="O162" s="4"/>
      <c r="P162" s="14"/>
      <c r="Q162" s="14"/>
      <c r="R162" s="4"/>
      <c r="S162" s="4"/>
      <c r="T162" s="4"/>
      <c r="U162" s="4"/>
      <c r="V162" s="4"/>
      <c r="W162" s="4"/>
      <c r="X162"/>
      <c r="Y162"/>
      <c r="Z162"/>
      <c r="AA162"/>
      <c r="AB162"/>
    </row>
    <row r="163" spans="3:28" s="6" customFormat="1" ht="12.75">
      <c r="C163" s="32"/>
      <c r="E163" s="4"/>
      <c r="F163" s="4"/>
      <c r="G163" s="4"/>
      <c r="H163" s="4"/>
      <c r="I163" s="4"/>
      <c r="J163" s="4"/>
      <c r="K163" s="4"/>
      <c r="L163" s="15"/>
      <c r="M163" s="15"/>
      <c r="N163" s="15"/>
      <c r="O163" s="4"/>
      <c r="P163" s="14"/>
      <c r="Q163" s="14"/>
      <c r="R163" s="4"/>
      <c r="S163" s="4"/>
      <c r="T163" s="4"/>
      <c r="U163" s="4"/>
      <c r="V163" s="4"/>
      <c r="W163" s="4"/>
      <c r="X163"/>
      <c r="Y163"/>
      <c r="Z163"/>
      <c r="AA163"/>
      <c r="AB163"/>
    </row>
    <row r="164" spans="3:28" s="6" customFormat="1" ht="12.75">
      <c r="C164" s="32"/>
      <c r="E164" s="4"/>
      <c r="F164" s="4"/>
      <c r="G164" s="4"/>
      <c r="H164" s="4"/>
      <c r="I164" s="4"/>
      <c r="J164" s="4"/>
      <c r="K164" s="4"/>
      <c r="L164" s="15"/>
      <c r="M164" s="15"/>
      <c r="N164" s="15"/>
      <c r="X164"/>
      <c r="Y164"/>
      <c r="Z164"/>
      <c r="AA164"/>
      <c r="AB164"/>
    </row>
    <row r="165" spans="3:28" s="6" customFormat="1" ht="12.75">
      <c r="C165" s="32"/>
      <c r="E165" s="4"/>
      <c r="F165" s="4"/>
      <c r="G165" s="4"/>
      <c r="H165" s="4"/>
      <c r="I165" s="4"/>
      <c r="J165" s="4"/>
      <c r="K165" s="4"/>
      <c r="L165" s="15"/>
      <c r="M165" s="15"/>
      <c r="N165" s="15"/>
      <c r="X165"/>
      <c r="Y165"/>
      <c r="Z165"/>
      <c r="AA165"/>
      <c r="AB165"/>
    </row>
    <row r="166" spans="1:28" s="6" customFormat="1" ht="12.75">
      <c r="A166" s="19"/>
      <c r="B166" s="28"/>
      <c r="C166" s="47"/>
      <c r="D166" s="4"/>
      <c r="E166" s="4"/>
      <c r="F166" s="4"/>
      <c r="G166" s="4"/>
      <c r="H166" s="4"/>
      <c r="I166" s="4"/>
      <c r="J166" s="4"/>
      <c r="K166" s="4"/>
      <c r="L166" s="15"/>
      <c r="M166" s="15"/>
      <c r="N166" s="15"/>
      <c r="X166"/>
      <c r="Y166"/>
      <c r="Z166"/>
      <c r="AA166"/>
      <c r="AB166"/>
    </row>
    <row r="167" spans="1:28" s="6" customFormat="1" ht="12.75">
      <c r="A167" s="19"/>
      <c r="B167" s="28"/>
      <c r="C167" s="47"/>
      <c r="D167" s="4"/>
      <c r="E167" s="4"/>
      <c r="F167" s="4"/>
      <c r="G167" s="4"/>
      <c r="H167" s="4"/>
      <c r="I167" s="4"/>
      <c r="J167" s="4"/>
      <c r="K167" s="4"/>
      <c r="L167" s="15"/>
      <c r="M167" s="15"/>
      <c r="N167" s="15"/>
      <c r="X167"/>
      <c r="Y167"/>
      <c r="Z167"/>
      <c r="AA167"/>
      <c r="AB167"/>
    </row>
    <row r="168" spans="1:28" s="6" customFormat="1" ht="12.75">
      <c r="A168" s="19"/>
      <c r="B168" s="28"/>
      <c r="C168" s="47"/>
      <c r="D168" s="4"/>
      <c r="E168" s="4"/>
      <c r="F168" s="4"/>
      <c r="G168" s="4"/>
      <c r="H168" s="4"/>
      <c r="I168" s="4"/>
      <c r="J168" s="4"/>
      <c r="K168" s="4"/>
      <c r="L168" s="15"/>
      <c r="M168" s="15"/>
      <c r="N168" s="15"/>
      <c r="X168"/>
      <c r="Y168"/>
      <c r="Z168"/>
      <c r="AA168"/>
      <c r="AB168"/>
    </row>
    <row r="169" spans="1:28" s="6" customFormat="1" ht="12.75">
      <c r="A169" s="19"/>
      <c r="B169" s="28"/>
      <c r="C169" s="47"/>
      <c r="D169" s="4"/>
      <c r="E169" s="4"/>
      <c r="F169" s="4"/>
      <c r="G169" s="4"/>
      <c r="H169" s="4"/>
      <c r="I169" s="4"/>
      <c r="J169" s="4"/>
      <c r="K169" s="4"/>
      <c r="L169" s="15"/>
      <c r="M169" s="15"/>
      <c r="N169" s="15"/>
      <c r="X169"/>
      <c r="Y169"/>
      <c r="Z169"/>
      <c r="AA169"/>
      <c r="AB169"/>
    </row>
    <row r="170" spans="1:28" s="6" customFormat="1" ht="12.75">
      <c r="A170" s="19"/>
      <c r="B170" s="28"/>
      <c r="C170" s="47"/>
      <c r="D170" s="4"/>
      <c r="E170" s="4"/>
      <c r="F170" s="4"/>
      <c r="G170" s="4"/>
      <c r="H170" s="4"/>
      <c r="I170" s="4"/>
      <c r="J170" s="4"/>
      <c r="K170" s="4"/>
      <c r="L170" s="15"/>
      <c r="M170" s="15"/>
      <c r="N170" s="15"/>
      <c r="X170"/>
      <c r="Y170"/>
      <c r="Z170"/>
      <c r="AA170"/>
      <c r="AB170"/>
    </row>
    <row r="171" spans="1:28" s="6" customFormat="1" ht="12.75">
      <c r="A171" s="19"/>
      <c r="B171" s="28"/>
      <c r="C171" s="47"/>
      <c r="D171" s="4"/>
      <c r="E171" s="4"/>
      <c r="F171" s="4"/>
      <c r="G171" s="4"/>
      <c r="H171" s="4"/>
      <c r="I171" s="4"/>
      <c r="J171" s="4"/>
      <c r="K171" s="4"/>
      <c r="L171" s="15"/>
      <c r="M171" s="15"/>
      <c r="N171" s="15"/>
      <c r="X171"/>
      <c r="Y171"/>
      <c r="Z171"/>
      <c r="AA171"/>
      <c r="AB171"/>
    </row>
    <row r="172" spans="1:28" s="6" customFormat="1" ht="12.75">
      <c r="A172" s="19"/>
      <c r="B172" s="28"/>
      <c r="C172" s="47"/>
      <c r="D172" s="20"/>
      <c r="E172" s="4"/>
      <c r="F172" s="4"/>
      <c r="G172" s="4"/>
      <c r="H172" s="4"/>
      <c r="I172" s="4"/>
      <c r="J172" s="4"/>
      <c r="K172" s="4"/>
      <c r="L172" s="15"/>
      <c r="M172" s="15"/>
      <c r="N172" s="15"/>
      <c r="X172"/>
      <c r="Y172"/>
      <c r="Z172"/>
      <c r="AA172"/>
      <c r="AB172"/>
    </row>
    <row r="173" spans="1:28" s="6" customFormat="1" ht="12.75">
      <c r="A173" s="19"/>
      <c r="B173" s="28"/>
      <c r="C173" s="47"/>
      <c r="D173" s="20"/>
      <c r="E173" s="4"/>
      <c r="F173" s="4"/>
      <c r="G173" s="4"/>
      <c r="H173" s="4"/>
      <c r="I173" s="4"/>
      <c r="J173" s="4"/>
      <c r="K173" s="4"/>
      <c r="L173" s="15"/>
      <c r="M173" s="15"/>
      <c r="N173" s="15"/>
      <c r="X173"/>
      <c r="Y173"/>
      <c r="Z173"/>
      <c r="AA173"/>
      <c r="AB173"/>
    </row>
    <row r="174" spans="1:28" s="6" customFormat="1" ht="12.75">
      <c r="A174" s="19"/>
      <c r="B174" s="28"/>
      <c r="C174" s="47"/>
      <c r="D174" s="20"/>
      <c r="E174" s="4"/>
      <c r="F174" s="4"/>
      <c r="G174" s="4"/>
      <c r="H174" s="4"/>
      <c r="I174" s="4"/>
      <c r="J174" s="4"/>
      <c r="K174" s="4"/>
      <c r="L174" s="15"/>
      <c r="M174" s="15"/>
      <c r="N174" s="15"/>
      <c r="X174"/>
      <c r="Y174"/>
      <c r="Z174"/>
      <c r="AA174"/>
      <c r="AB174"/>
    </row>
    <row r="175" spans="1:28" s="6" customFormat="1" ht="12.75">
      <c r="A175" s="19"/>
      <c r="B175" s="28"/>
      <c r="C175" s="47"/>
      <c r="D175" s="20"/>
      <c r="E175" s="4"/>
      <c r="F175" s="4"/>
      <c r="G175" s="4"/>
      <c r="H175" s="4"/>
      <c r="I175" s="4"/>
      <c r="J175" s="4"/>
      <c r="K175" s="4"/>
      <c r="L175" s="15"/>
      <c r="M175" s="15"/>
      <c r="N175" s="15"/>
      <c r="X175"/>
      <c r="Y175"/>
      <c r="Z175"/>
      <c r="AA175"/>
      <c r="AB175"/>
    </row>
    <row r="176" spans="1:28" s="6" customFormat="1" ht="12.75">
      <c r="A176" s="19"/>
      <c r="B176" s="28"/>
      <c r="C176" s="47"/>
      <c r="D176" s="20"/>
      <c r="E176" s="4"/>
      <c r="F176" s="4"/>
      <c r="G176" s="4"/>
      <c r="H176" s="4"/>
      <c r="I176" s="4"/>
      <c r="J176" s="4"/>
      <c r="K176" s="4"/>
      <c r="L176" s="15"/>
      <c r="M176" s="15"/>
      <c r="N176" s="15"/>
      <c r="X176"/>
      <c r="Y176"/>
      <c r="Z176"/>
      <c r="AA176"/>
      <c r="AB176"/>
    </row>
    <row r="177" spans="1:28" s="6" customFormat="1" ht="12.75">
      <c r="A177" s="19"/>
      <c r="B177" s="28"/>
      <c r="C177" s="47"/>
      <c r="D177" s="20"/>
      <c r="E177" s="4"/>
      <c r="F177" s="4"/>
      <c r="G177" s="4"/>
      <c r="H177" s="4"/>
      <c r="I177" s="4"/>
      <c r="J177" s="4"/>
      <c r="K177" s="4"/>
      <c r="L177" s="15"/>
      <c r="M177" s="15"/>
      <c r="N177" s="15"/>
      <c r="X177"/>
      <c r="Y177"/>
      <c r="Z177"/>
      <c r="AA177"/>
      <c r="AB177"/>
    </row>
    <row r="178" spans="1:28" s="6" customFormat="1" ht="12.75">
      <c r="A178" s="19"/>
      <c r="B178" s="28"/>
      <c r="C178" s="47"/>
      <c r="D178" s="20"/>
      <c r="E178" s="4"/>
      <c r="F178" s="4"/>
      <c r="G178" s="4"/>
      <c r="H178" s="4"/>
      <c r="I178" s="4"/>
      <c r="J178" s="4"/>
      <c r="K178" s="4"/>
      <c r="L178" s="15"/>
      <c r="M178" s="15"/>
      <c r="N178" s="15"/>
      <c r="X178"/>
      <c r="Y178"/>
      <c r="Z178"/>
      <c r="AA178"/>
      <c r="AB178"/>
    </row>
    <row r="179" spans="1:28" s="6" customFormat="1" ht="12.75">
      <c r="A179" s="19"/>
      <c r="B179" s="28"/>
      <c r="C179" s="47"/>
      <c r="D179" s="20"/>
      <c r="E179" s="4"/>
      <c r="F179" s="4"/>
      <c r="G179" s="4"/>
      <c r="H179" s="4"/>
      <c r="I179" s="4"/>
      <c r="J179" s="4"/>
      <c r="K179" s="4"/>
      <c r="L179" s="15"/>
      <c r="M179" s="15"/>
      <c r="N179" s="15"/>
      <c r="X179"/>
      <c r="Y179"/>
      <c r="Z179"/>
      <c r="AA179"/>
      <c r="AB179"/>
    </row>
    <row r="180" spans="1:28" s="6" customFormat="1" ht="12.75">
      <c r="A180" s="19"/>
      <c r="B180" s="28"/>
      <c r="C180" s="47"/>
      <c r="D180" s="20"/>
      <c r="E180" s="4"/>
      <c r="F180" s="4"/>
      <c r="G180" s="4"/>
      <c r="H180" s="4"/>
      <c r="I180" s="4"/>
      <c r="J180" s="4"/>
      <c r="K180" s="4"/>
      <c r="L180" s="15"/>
      <c r="M180" s="15"/>
      <c r="N180" s="15"/>
      <c r="X180"/>
      <c r="Y180"/>
      <c r="Z180"/>
      <c r="AA180"/>
      <c r="AB180"/>
    </row>
    <row r="181" spans="1:28" s="6" customFormat="1" ht="12.75">
      <c r="A181" s="19"/>
      <c r="B181" s="28"/>
      <c r="C181" s="48"/>
      <c r="D181" s="4"/>
      <c r="E181" s="4"/>
      <c r="F181" s="4"/>
      <c r="G181" s="4"/>
      <c r="H181" s="4"/>
      <c r="I181" s="4"/>
      <c r="J181" s="4"/>
      <c r="K181" s="4"/>
      <c r="L181" s="15"/>
      <c r="M181" s="22"/>
      <c r="N181" s="22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s="6" customFormat="1" ht="12.75">
      <c r="A182" s="19"/>
      <c r="B182" s="28"/>
      <c r="C182" s="47"/>
      <c r="D182" s="4"/>
      <c r="E182" s="4"/>
      <c r="F182" s="4"/>
      <c r="G182" s="4"/>
      <c r="H182" s="4"/>
      <c r="I182" s="4"/>
      <c r="J182" s="4"/>
      <c r="K182" s="4"/>
      <c r="L182" s="15"/>
      <c r="M182" s="22"/>
      <c r="N182" s="2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s="6" customFormat="1" ht="12.75">
      <c r="A183" s="19"/>
      <c r="B183" s="28"/>
      <c r="C183" s="47"/>
      <c r="D183" s="4"/>
      <c r="E183" s="4"/>
      <c r="F183" s="4"/>
      <c r="G183" s="4"/>
      <c r="H183" s="4"/>
      <c r="I183" s="4"/>
      <c r="J183" s="4"/>
      <c r="K183" s="4"/>
      <c r="L183" s="15"/>
      <c r="M183" s="22"/>
      <c r="N183" s="22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s="6" customFormat="1" ht="12.75">
      <c r="A184" s="19"/>
      <c r="B184" s="28"/>
      <c r="C184" s="48"/>
      <c r="D184" s="4"/>
      <c r="E184" s="4"/>
      <c r="F184" s="4"/>
      <c r="G184" s="4"/>
      <c r="H184" s="4"/>
      <c r="I184" s="4"/>
      <c r="J184" s="4"/>
      <c r="K184" s="4"/>
      <c r="L184" s="15"/>
      <c r="M184" s="22"/>
      <c r="N184" s="22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s="6" customFormat="1" ht="12.75">
      <c r="A185" s="19"/>
      <c r="B185" s="28"/>
      <c r="C185" s="48"/>
      <c r="D185" s="4"/>
      <c r="E185" s="4"/>
      <c r="F185" s="4"/>
      <c r="G185" s="4"/>
      <c r="H185" s="4"/>
      <c r="I185" s="4"/>
      <c r="J185" s="4"/>
      <c r="K185" s="4"/>
      <c r="L185" s="15"/>
      <c r="M185" s="22"/>
      <c r="N185" s="22"/>
      <c r="O185"/>
      <c r="P185"/>
      <c r="Q185"/>
      <c r="R185"/>
      <c r="S185"/>
      <c r="T185"/>
      <c r="U185"/>
      <c r="V185"/>
      <c r="W185"/>
      <c r="X185" s="4"/>
      <c r="Y185"/>
      <c r="Z185"/>
      <c r="AA185"/>
      <c r="AB185"/>
    </row>
    <row r="186" spans="1:23" s="6" customFormat="1" ht="12.75">
      <c r="A186" s="19"/>
      <c r="B186" s="28"/>
      <c r="C186" s="48"/>
      <c r="D186" s="4"/>
      <c r="E186" s="4"/>
      <c r="F186" s="4"/>
      <c r="G186" s="4"/>
      <c r="H186" s="4"/>
      <c r="I186" s="4"/>
      <c r="J186" s="4"/>
      <c r="K186" s="4"/>
      <c r="L186" s="15"/>
      <c r="M186" s="22"/>
      <c r="N186" s="22"/>
      <c r="O186"/>
      <c r="P186"/>
      <c r="Q186"/>
      <c r="R186"/>
      <c r="S186"/>
      <c r="T186"/>
      <c r="U186"/>
      <c r="V186"/>
      <c r="W186"/>
    </row>
    <row r="187" spans="1:23" s="6" customFormat="1" ht="12.75">
      <c r="A187" s="19"/>
      <c r="B187" s="28"/>
      <c r="C187" s="48"/>
      <c r="D187" s="4"/>
      <c r="E187" s="4"/>
      <c r="F187" s="4"/>
      <c r="G187" s="4"/>
      <c r="H187" s="4"/>
      <c r="I187" s="4"/>
      <c r="J187" s="4"/>
      <c r="K187" s="4"/>
      <c r="L187" s="15"/>
      <c r="M187" s="22"/>
      <c r="N187" s="22"/>
      <c r="O187"/>
      <c r="P187"/>
      <c r="Q187"/>
      <c r="R187"/>
      <c r="S187"/>
      <c r="T187"/>
      <c r="U187"/>
      <c r="V187"/>
      <c r="W187"/>
    </row>
    <row r="188" spans="1:23" s="6" customFormat="1" ht="12.75">
      <c r="A188" s="19"/>
      <c r="B188" s="28"/>
      <c r="C188" s="47"/>
      <c r="D188" s="4"/>
      <c r="E188" s="4"/>
      <c r="F188" s="4"/>
      <c r="G188" s="4"/>
      <c r="H188" s="14"/>
      <c r="I188" s="4"/>
      <c r="J188" s="4"/>
      <c r="K188" s="4"/>
      <c r="L188" s="15"/>
      <c r="M188" s="22"/>
      <c r="N188" s="22"/>
      <c r="O188"/>
      <c r="P188"/>
      <c r="Q188"/>
      <c r="R188"/>
      <c r="S188"/>
      <c r="T188"/>
      <c r="U188"/>
      <c r="V188"/>
      <c r="W188"/>
    </row>
    <row r="189" spans="1:23" s="6" customFormat="1" ht="12.75">
      <c r="A189" s="19"/>
      <c r="B189" s="28"/>
      <c r="C189" s="47"/>
      <c r="D189" s="4"/>
      <c r="E189" s="4"/>
      <c r="F189" s="4"/>
      <c r="G189" s="4"/>
      <c r="H189" s="14"/>
      <c r="I189" s="4"/>
      <c r="J189" s="4"/>
      <c r="K189" s="4"/>
      <c r="L189" s="15"/>
      <c r="M189" s="22"/>
      <c r="N189" s="22"/>
      <c r="O189"/>
      <c r="P189"/>
      <c r="Q189"/>
      <c r="R189"/>
      <c r="S189"/>
      <c r="T189"/>
      <c r="U189"/>
      <c r="V189"/>
      <c r="W189"/>
    </row>
    <row r="190" spans="1:23" s="6" customFormat="1" ht="12.75">
      <c r="A190" s="19"/>
      <c r="B190" s="28"/>
      <c r="C190" s="47"/>
      <c r="D190" s="4"/>
      <c r="E190" s="4"/>
      <c r="F190" s="4"/>
      <c r="G190" s="4"/>
      <c r="H190" s="14"/>
      <c r="I190" s="4"/>
      <c r="J190" s="4"/>
      <c r="K190" s="4"/>
      <c r="L190" s="15"/>
      <c r="M190" s="22"/>
      <c r="N190" s="22"/>
      <c r="O190"/>
      <c r="P190"/>
      <c r="Q190"/>
      <c r="R190"/>
      <c r="S190"/>
      <c r="T190"/>
      <c r="U190"/>
      <c r="V190"/>
      <c r="W190"/>
    </row>
    <row r="191" spans="1:14" s="6" customFormat="1" ht="12.75">
      <c r="A191" s="19"/>
      <c r="B191" s="27"/>
      <c r="C191" s="47"/>
      <c r="D191" s="20"/>
      <c r="E191" s="4"/>
      <c r="F191" s="4"/>
      <c r="G191" s="4"/>
      <c r="H191" s="4"/>
      <c r="I191" s="4"/>
      <c r="J191" s="4"/>
      <c r="K191" s="4"/>
      <c r="L191" s="15"/>
      <c r="M191" s="15"/>
      <c r="N191" s="15"/>
    </row>
    <row r="192" spans="1:14" s="6" customFormat="1" ht="12.75">
      <c r="A192" s="16"/>
      <c r="B192" s="27"/>
      <c r="C192" s="47"/>
      <c r="D192" s="20"/>
      <c r="E192" s="4"/>
      <c r="F192" s="4"/>
      <c r="G192" s="4"/>
      <c r="H192" s="4"/>
      <c r="I192" s="4"/>
      <c r="J192" s="4"/>
      <c r="K192" s="4"/>
      <c r="L192" s="15"/>
      <c r="M192" s="15"/>
      <c r="N192" s="15"/>
    </row>
    <row r="193" spans="1:14" s="6" customFormat="1" ht="12.75">
      <c r="A193" s="16"/>
      <c r="B193" s="27"/>
      <c r="C193" s="47"/>
      <c r="D193" s="20"/>
      <c r="E193" s="4"/>
      <c r="F193" s="4"/>
      <c r="G193" s="4"/>
      <c r="H193" s="4"/>
      <c r="I193" s="4"/>
      <c r="J193" s="4"/>
      <c r="K193" s="4"/>
      <c r="L193" s="15"/>
      <c r="M193" s="15"/>
      <c r="N193" s="15"/>
    </row>
    <row r="194" spans="1:14" s="6" customFormat="1" ht="12.75">
      <c r="A194" s="16"/>
      <c r="B194" s="27"/>
      <c r="C194" s="47"/>
      <c r="D194" s="20"/>
      <c r="E194" s="4"/>
      <c r="F194" s="4"/>
      <c r="G194" s="4"/>
      <c r="H194" s="4"/>
      <c r="I194" s="4"/>
      <c r="J194" s="4"/>
      <c r="K194" s="4"/>
      <c r="L194" s="15"/>
      <c r="M194" s="15"/>
      <c r="N194" s="15"/>
    </row>
    <row r="195" spans="1:14" s="6" customFormat="1" ht="12.75">
      <c r="A195" s="16"/>
      <c r="B195" s="27"/>
      <c r="C195" s="47"/>
      <c r="D195" s="20"/>
      <c r="E195" s="4"/>
      <c r="F195" s="4"/>
      <c r="G195" s="4"/>
      <c r="H195" s="4"/>
      <c r="I195" s="4"/>
      <c r="J195" s="4"/>
      <c r="K195" s="4"/>
      <c r="L195" s="15"/>
      <c r="M195" s="15"/>
      <c r="N195" s="15"/>
    </row>
    <row r="196" spans="1:28" s="6" customFormat="1" ht="12.75">
      <c r="A196" s="19"/>
      <c r="B196" s="28"/>
      <c r="C196" s="47"/>
      <c r="D196" s="4"/>
      <c r="E196" s="4"/>
      <c r="F196" s="4"/>
      <c r="G196" s="4"/>
      <c r="H196" s="4"/>
      <c r="I196" s="4"/>
      <c r="J196" s="4"/>
      <c r="K196" s="4"/>
      <c r="L196" s="15"/>
      <c r="M196" s="22"/>
      <c r="N196" s="22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s="6" customFormat="1" ht="12.75">
      <c r="A197" s="19"/>
      <c r="B197" s="28"/>
      <c r="C197" s="47"/>
      <c r="D197" s="4"/>
      <c r="E197" s="4"/>
      <c r="F197" s="4"/>
      <c r="G197" s="4"/>
      <c r="H197" s="4"/>
      <c r="I197" s="4"/>
      <c r="J197" s="4"/>
      <c r="K197" s="4"/>
      <c r="L197" s="15"/>
      <c r="M197" s="22"/>
      <c r="N197" s="22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s="6" customFormat="1" ht="12.75">
      <c r="A198" s="19"/>
      <c r="B198" s="28"/>
      <c r="C198" s="47"/>
      <c r="D198" s="4"/>
      <c r="E198" s="4"/>
      <c r="F198" s="4"/>
      <c r="G198" s="4"/>
      <c r="H198" s="4"/>
      <c r="I198" s="4"/>
      <c r="J198" s="4"/>
      <c r="K198" s="4"/>
      <c r="L198" s="15"/>
      <c r="M198" s="22"/>
      <c r="N198" s="22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s="6" customFormat="1" ht="12.75">
      <c r="A199" s="19"/>
      <c r="B199" s="28"/>
      <c r="C199" s="47"/>
      <c r="D199" s="4"/>
      <c r="E199" s="4"/>
      <c r="F199" s="4"/>
      <c r="G199" s="4"/>
      <c r="H199" s="4"/>
      <c r="I199" s="4"/>
      <c r="J199" s="4"/>
      <c r="K199" s="4"/>
      <c r="L199" s="15"/>
      <c r="M199" s="22"/>
      <c r="N199" s="22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s="6" customFormat="1" ht="12.75">
      <c r="A200" s="19"/>
      <c r="B200" s="28"/>
      <c r="C200" s="47"/>
      <c r="D200" s="4"/>
      <c r="E200" s="4"/>
      <c r="F200" s="4"/>
      <c r="G200" s="4"/>
      <c r="H200" s="4"/>
      <c r="I200" s="4"/>
      <c r="J200" s="4"/>
      <c r="K200" s="4"/>
      <c r="L200" s="15"/>
      <c r="M200" s="15"/>
      <c r="N200" s="15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s="6" customFormat="1" ht="12.75">
      <c r="A201" s="19"/>
      <c r="B201" s="29"/>
      <c r="C201" s="47"/>
      <c r="D201" s="4"/>
      <c r="E201" s="4"/>
      <c r="F201" s="4"/>
      <c r="G201" s="4"/>
      <c r="H201" s="4"/>
      <c r="I201" s="4"/>
      <c r="J201" s="4"/>
      <c r="K201" s="4"/>
      <c r="L201" s="15"/>
      <c r="M201" s="15"/>
      <c r="N201" s="15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2:28" s="6" customFormat="1" ht="12.75">
      <c r="B202" s="28"/>
      <c r="C202" s="47"/>
      <c r="D202" s="4"/>
      <c r="E202" s="4"/>
      <c r="F202" s="4"/>
      <c r="G202" s="4"/>
      <c r="H202" s="4"/>
      <c r="I202" s="4"/>
      <c r="J202" s="4"/>
      <c r="K202" s="4"/>
      <c r="L202" s="15"/>
      <c r="M202" s="2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2:13" s="6" customFormat="1" ht="12.75">
      <c r="B203" s="28"/>
      <c r="C203" s="47"/>
      <c r="D203" s="4"/>
      <c r="E203" s="4"/>
      <c r="F203" s="4"/>
      <c r="G203" s="4"/>
      <c r="H203" s="4"/>
      <c r="I203" s="4"/>
      <c r="J203" s="4"/>
      <c r="K203" s="4"/>
      <c r="L203" s="15"/>
      <c r="M203" s="15"/>
    </row>
    <row r="204" spans="2:28" s="6" customFormat="1" ht="12.75">
      <c r="B204" s="28"/>
      <c r="C204" s="32"/>
      <c r="D204" s="4"/>
      <c r="E204" s="4"/>
      <c r="F204" s="4"/>
      <c r="G204" s="4"/>
      <c r="H204" s="4"/>
      <c r="I204" s="4"/>
      <c r="J204" s="15"/>
      <c r="K204" s="4"/>
      <c r="L204" s="15"/>
      <c r="M204" s="15"/>
      <c r="N204" s="15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14" s="6" customFormat="1" ht="12.75">
      <c r="A205" s="16"/>
      <c r="B205" s="27"/>
      <c r="C205" s="32"/>
      <c r="D205" s="4"/>
      <c r="E205" s="4"/>
      <c r="F205" s="4"/>
      <c r="G205" s="4"/>
      <c r="H205" s="4"/>
      <c r="I205" s="4"/>
      <c r="J205" s="4"/>
      <c r="K205" s="4"/>
      <c r="L205" s="15"/>
      <c r="M205" s="15"/>
      <c r="N205" s="15"/>
    </row>
    <row r="206" spans="1:14" s="6" customFormat="1" ht="12.75">
      <c r="A206" s="16"/>
      <c r="B206" s="27"/>
      <c r="C206" s="32"/>
      <c r="D206" s="4"/>
      <c r="E206" s="4"/>
      <c r="F206" s="4"/>
      <c r="G206" s="4"/>
      <c r="H206" s="4"/>
      <c r="I206" s="4"/>
      <c r="J206" s="4"/>
      <c r="K206" s="4"/>
      <c r="L206" s="15"/>
      <c r="M206" s="15"/>
      <c r="N206" s="15"/>
    </row>
    <row r="207" spans="1:14" s="6" customFormat="1" ht="12.75">
      <c r="A207" s="16"/>
      <c r="B207" s="27"/>
      <c r="C207" s="32"/>
      <c r="D207" s="4"/>
      <c r="E207" s="4"/>
      <c r="F207" s="4"/>
      <c r="G207" s="4"/>
      <c r="H207" s="4"/>
      <c r="I207" s="4"/>
      <c r="J207" s="4"/>
      <c r="K207" s="4"/>
      <c r="L207" s="15"/>
      <c r="M207" s="15"/>
      <c r="N207" s="15"/>
    </row>
    <row r="208" spans="1:28" s="6" customFormat="1" ht="12.75">
      <c r="A208" s="16"/>
      <c r="B208" s="27"/>
      <c r="C208" s="32"/>
      <c r="D208" s="20"/>
      <c r="E208" s="4"/>
      <c r="F208" s="4"/>
      <c r="G208" s="4"/>
      <c r="H208" s="4"/>
      <c r="I208" s="4"/>
      <c r="J208" s="4"/>
      <c r="K208" s="4"/>
      <c r="L208" s="15"/>
      <c r="M208" s="15"/>
      <c r="N208" s="15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s="6" customFormat="1" ht="12.75">
      <c r="A209" s="19"/>
      <c r="B209" s="28"/>
      <c r="C209" s="32"/>
      <c r="D209" s="4"/>
      <c r="E209" s="4"/>
      <c r="F209" s="4"/>
      <c r="G209" s="4"/>
      <c r="H209" s="4"/>
      <c r="I209" s="4"/>
      <c r="J209" s="4"/>
      <c r="K209" s="4"/>
      <c r="L209" s="15"/>
      <c r="M209" s="15"/>
      <c r="N209" s="15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s="6" customFormat="1" ht="12.75">
      <c r="A210" s="19"/>
      <c r="B210" s="28"/>
      <c r="C210" s="32"/>
      <c r="D210" s="4"/>
      <c r="E210" s="4"/>
      <c r="F210" s="4"/>
      <c r="G210" s="4"/>
      <c r="H210" s="4"/>
      <c r="I210" s="4"/>
      <c r="J210" s="4"/>
      <c r="K210" s="4"/>
      <c r="L210" s="15"/>
      <c r="M210" s="22"/>
      <c r="N210" s="22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s="6" customFormat="1" ht="12.75">
      <c r="A211" s="19"/>
      <c r="B211" s="28"/>
      <c r="C211" s="32"/>
      <c r="D211" s="4"/>
      <c r="E211" s="4"/>
      <c r="F211" s="4"/>
      <c r="G211" s="4"/>
      <c r="H211" s="4"/>
      <c r="I211" s="4"/>
      <c r="J211" s="4"/>
      <c r="K211" s="4"/>
      <c r="L211" s="15"/>
      <c r="M211" s="22"/>
      <c r="N211" s="22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s="6" customFormat="1" ht="12.75">
      <c r="A212" s="19"/>
      <c r="B212" s="28"/>
      <c r="C212" s="32"/>
      <c r="D212" s="4"/>
      <c r="E212" s="4"/>
      <c r="F212" s="4"/>
      <c r="G212" s="4"/>
      <c r="H212" s="4"/>
      <c r="I212" s="4"/>
      <c r="J212" s="4"/>
      <c r="K212" s="4"/>
      <c r="L212" s="15"/>
      <c r="M212" s="22"/>
      <c r="N212" s="2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s="6" customFormat="1" ht="12.75">
      <c r="A213" s="19"/>
      <c r="B213" s="28"/>
      <c r="C213" s="32"/>
      <c r="D213" s="20"/>
      <c r="E213" s="4"/>
      <c r="F213" s="4"/>
      <c r="G213" s="4"/>
      <c r="H213" s="4"/>
      <c r="I213" s="4"/>
      <c r="J213" s="4"/>
      <c r="K213" s="4"/>
      <c r="L213" s="15"/>
      <c r="M213" s="22"/>
      <c r="N213" s="22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s="6" customFormat="1" ht="12.75">
      <c r="A214" s="19"/>
      <c r="B214" s="28"/>
      <c r="C214" s="32"/>
      <c r="D214" s="4"/>
      <c r="E214" s="4"/>
      <c r="F214" s="4"/>
      <c r="G214" s="4"/>
      <c r="H214" s="4"/>
      <c r="I214" s="4"/>
      <c r="J214" s="4"/>
      <c r="K214" s="4"/>
      <c r="L214" s="15"/>
      <c r="M214" s="15"/>
      <c r="N214" s="15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6" customFormat="1" ht="12.75">
      <c r="A215" s="19"/>
      <c r="B215" s="28"/>
      <c r="C215" s="32"/>
      <c r="D215" s="4"/>
      <c r="E215" s="4"/>
      <c r="F215" s="4"/>
      <c r="G215" s="4"/>
      <c r="H215" s="4"/>
      <c r="I215" s="4"/>
      <c r="J215" s="4"/>
      <c r="K215" s="4"/>
      <c r="L215" s="15"/>
      <c r="M215" s="15"/>
      <c r="N215" s="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6" customFormat="1" ht="12.75">
      <c r="A216" s="19"/>
      <c r="B216" s="28"/>
      <c r="C216" s="32"/>
      <c r="D216" s="4"/>
      <c r="E216" s="4"/>
      <c r="F216" s="4"/>
      <c r="G216" s="4"/>
      <c r="H216" s="4"/>
      <c r="I216" s="4"/>
      <c r="J216" s="4"/>
      <c r="K216" s="4"/>
      <c r="L216" s="15"/>
      <c r="M216" s="15"/>
      <c r="N216" s="15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6" customFormat="1" ht="12.75">
      <c r="A217" s="19"/>
      <c r="B217" s="28"/>
      <c r="C217" s="32"/>
      <c r="D217" s="4"/>
      <c r="E217" s="4"/>
      <c r="F217" s="4"/>
      <c r="G217" s="4"/>
      <c r="H217" s="4"/>
      <c r="I217" s="4"/>
      <c r="J217" s="4"/>
      <c r="K217" s="4"/>
      <c r="L217" s="15"/>
      <c r="M217" s="15"/>
      <c r="N217" s="15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6" customFormat="1" ht="12.75">
      <c r="A218" s="19"/>
      <c r="B218" s="28"/>
      <c r="C218" s="32"/>
      <c r="D218" s="4"/>
      <c r="E218" s="4"/>
      <c r="F218" s="4"/>
      <c r="G218" s="4"/>
      <c r="H218" s="4"/>
      <c r="I218" s="4"/>
      <c r="J218" s="4"/>
      <c r="K218" s="4"/>
      <c r="L218" s="15"/>
      <c r="M218" s="15"/>
      <c r="N218" s="15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6" customFormat="1" ht="12.75">
      <c r="A219" s="19"/>
      <c r="B219" s="29"/>
      <c r="C219" s="32"/>
      <c r="D219" s="4"/>
      <c r="E219" s="4"/>
      <c r="F219" s="4"/>
      <c r="G219" s="4"/>
      <c r="H219" s="4"/>
      <c r="I219" s="4"/>
      <c r="J219" s="4"/>
      <c r="K219" s="4"/>
      <c r="L219" s="15"/>
      <c r="M219" s="15"/>
      <c r="N219" s="15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6" customFormat="1" ht="12.75">
      <c r="A220" s="19"/>
      <c r="B220" s="29"/>
      <c r="C220" s="32"/>
      <c r="D220" s="4"/>
      <c r="E220" s="4"/>
      <c r="F220" s="4"/>
      <c r="G220" s="4"/>
      <c r="H220" s="4"/>
      <c r="I220" s="4"/>
      <c r="J220" s="4"/>
      <c r="K220" s="4"/>
      <c r="L220" s="15"/>
      <c r="M220" s="15"/>
      <c r="N220" s="15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6" customFormat="1" ht="12.75">
      <c r="A221" s="19"/>
      <c r="B221" s="29"/>
      <c r="C221" s="32"/>
      <c r="D221" s="4"/>
      <c r="E221" s="4"/>
      <c r="F221" s="4"/>
      <c r="G221" s="4"/>
      <c r="H221" s="4"/>
      <c r="I221" s="4"/>
      <c r="J221" s="4"/>
      <c r="K221" s="4"/>
      <c r="L221" s="15"/>
      <c r="M221" s="15"/>
      <c r="N221" s="15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s="6" customFormat="1" ht="12.75">
      <c r="A222" s="19"/>
      <c r="B222" s="29"/>
      <c r="C222" s="32"/>
      <c r="D222" s="20"/>
      <c r="E222" s="4"/>
      <c r="F222" s="15"/>
      <c r="G222" s="4"/>
      <c r="H222" s="14"/>
      <c r="I222" s="4"/>
      <c r="J222" s="4"/>
      <c r="K222" s="4"/>
      <c r="L222" s="15"/>
      <c r="M222" s="15"/>
      <c r="N222" s="15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14" s="6" customFormat="1" ht="12.75">
      <c r="A223" s="19"/>
      <c r="B223" s="29"/>
      <c r="C223" s="32"/>
      <c r="D223" s="20"/>
      <c r="E223" s="4"/>
      <c r="F223" s="4"/>
      <c r="G223" s="4"/>
      <c r="H223" s="4"/>
      <c r="I223" s="4"/>
      <c r="J223" s="4"/>
      <c r="K223" s="4"/>
      <c r="L223" s="15"/>
      <c r="M223" s="15"/>
      <c r="N223" s="15"/>
    </row>
    <row r="224" spans="1:14" s="6" customFormat="1" ht="12.75">
      <c r="A224" s="19"/>
      <c r="B224" s="29"/>
      <c r="C224" s="32"/>
      <c r="D224" s="20"/>
      <c r="E224" s="4"/>
      <c r="F224" s="4"/>
      <c r="G224" s="4"/>
      <c r="H224" s="4"/>
      <c r="I224" s="4"/>
      <c r="J224" s="4"/>
      <c r="K224" s="4"/>
      <c r="L224" s="15"/>
      <c r="M224" s="15"/>
      <c r="N224" s="15"/>
    </row>
    <row r="225" spans="1:28" s="6" customFormat="1" ht="12.75">
      <c r="A225" s="19"/>
      <c r="B225" s="29"/>
      <c r="C225" s="32"/>
      <c r="D225" s="20"/>
      <c r="E225" s="4"/>
      <c r="F225" s="4"/>
      <c r="G225" s="15"/>
      <c r="H225" s="4"/>
      <c r="I225" s="4"/>
      <c r="J225" s="4"/>
      <c r="K225" s="4"/>
      <c r="L225" s="15"/>
      <c r="M225" s="22"/>
      <c r="N225" s="22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s="6" customFormat="1" ht="12.75">
      <c r="A226" s="19"/>
      <c r="B226" s="29"/>
      <c r="C226" s="32"/>
      <c r="D226" s="20"/>
      <c r="E226" s="4"/>
      <c r="F226" s="4"/>
      <c r="G226" s="15"/>
      <c r="H226" s="4"/>
      <c r="I226" s="4"/>
      <c r="J226" s="4"/>
      <c r="K226" s="4"/>
      <c r="L226" s="15"/>
      <c r="M226" s="22"/>
      <c r="N226" s="22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s="6" customFormat="1" ht="12.75">
      <c r="A227" s="19"/>
      <c r="B227" s="29"/>
      <c r="C227" s="32"/>
      <c r="D227" s="20"/>
      <c r="E227" s="4"/>
      <c r="F227" s="4"/>
      <c r="G227" s="4"/>
      <c r="H227" s="14"/>
      <c r="I227" s="14"/>
      <c r="J227" s="4"/>
      <c r="K227" s="4"/>
      <c r="L227" s="15"/>
      <c r="M227" s="22"/>
      <c r="N227" s="22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s="6" customFormat="1" ht="12.75">
      <c r="A228" s="19"/>
      <c r="B228" s="29"/>
      <c r="C228" s="32"/>
      <c r="D228" s="20"/>
      <c r="E228" s="4"/>
      <c r="F228" s="4"/>
      <c r="G228" s="4"/>
      <c r="H228" s="4"/>
      <c r="I228" s="4"/>
      <c r="J228" s="4"/>
      <c r="K228" s="4"/>
      <c r="L228" s="15"/>
      <c r="M228" s="22"/>
      <c r="N228" s="22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s="6" customFormat="1" ht="12.75">
      <c r="A229" s="19"/>
      <c r="B229" s="28"/>
      <c r="C229" s="32"/>
      <c r="D229" s="20"/>
      <c r="E229" s="4"/>
      <c r="F229" s="4"/>
      <c r="G229" s="4"/>
      <c r="H229" s="4"/>
      <c r="I229" s="4"/>
      <c r="J229" s="4"/>
      <c r="K229" s="4"/>
      <c r="L229" s="15"/>
      <c r="M229" s="15"/>
      <c r="N229" s="15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s="6" customFormat="1" ht="12.75">
      <c r="A230" s="19"/>
      <c r="B230" s="29"/>
      <c r="C230" s="32"/>
      <c r="D230" s="20"/>
      <c r="E230" s="4"/>
      <c r="F230" s="15"/>
      <c r="G230" s="4"/>
      <c r="H230" s="4"/>
      <c r="I230" s="4"/>
      <c r="J230" s="4"/>
      <c r="K230" s="4"/>
      <c r="L230" s="15"/>
      <c r="M230" s="15"/>
      <c r="N230" s="15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s="6" customFormat="1" ht="12.75">
      <c r="A231" s="19"/>
      <c r="B231" s="28"/>
      <c r="C231" s="32"/>
      <c r="D231" s="4"/>
      <c r="E231" s="4"/>
      <c r="F231" s="4"/>
      <c r="G231" s="4"/>
      <c r="H231" s="4"/>
      <c r="I231" s="4"/>
      <c r="J231" s="4"/>
      <c r="K231" s="4"/>
      <c r="L231" s="15"/>
      <c r="M231" s="15"/>
      <c r="N231" s="14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s="6" customFormat="1" ht="12.75">
      <c r="A232" s="19"/>
      <c r="B232" s="28"/>
      <c r="C232" s="32"/>
      <c r="D232" s="4"/>
      <c r="E232" s="4"/>
      <c r="F232" s="4"/>
      <c r="G232" s="4"/>
      <c r="H232" s="4"/>
      <c r="I232" s="4"/>
      <c r="J232" s="4"/>
      <c r="K232" s="4"/>
      <c r="L232" s="15"/>
      <c r="M232" s="15"/>
      <c r="N232" s="14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s="6" customFormat="1" ht="12.75">
      <c r="A233" s="19"/>
      <c r="B233" s="28"/>
      <c r="C233" s="32"/>
      <c r="D233" s="4"/>
      <c r="E233" s="4"/>
      <c r="F233" s="4"/>
      <c r="G233" s="4"/>
      <c r="H233" s="4"/>
      <c r="I233" s="4"/>
      <c r="J233" s="4"/>
      <c r="K233" s="4"/>
      <c r="L233" s="15"/>
      <c r="M233" s="15"/>
      <c r="N233" s="14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s="6" customFormat="1" ht="12.75">
      <c r="A234" s="19"/>
      <c r="B234" s="28"/>
      <c r="C234" s="32"/>
      <c r="D234" s="4"/>
      <c r="E234" s="4"/>
      <c r="F234" s="4"/>
      <c r="G234" s="4"/>
      <c r="H234" s="4"/>
      <c r="I234" s="4"/>
      <c r="J234" s="4"/>
      <c r="K234" s="4"/>
      <c r="L234" s="15"/>
      <c r="M234" s="15"/>
      <c r="N234" s="1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14" s="6" customFormat="1" ht="12.75">
      <c r="A235" s="19"/>
      <c r="B235" s="28"/>
      <c r="C235" s="32"/>
      <c r="D235" s="20"/>
      <c r="E235" s="4"/>
      <c r="F235" s="4"/>
      <c r="G235" s="4"/>
      <c r="H235" s="4"/>
      <c r="I235" s="4"/>
      <c r="J235" s="4"/>
      <c r="K235" s="4"/>
      <c r="L235" s="15"/>
      <c r="M235" s="15"/>
      <c r="N235" s="15"/>
    </row>
    <row r="236" spans="1:14" ht="12.75">
      <c r="A236" s="19"/>
      <c r="C236" s="32"/>
      <c r="D236" s="20"/>
      <c r="M236" s="22"/>
      <c r="N236" s="22"/>
    </row>
    <row r="237" spans="1:28" ht="12.75">
      <c r="A237" s="6"/>
      <c r="C237" s="32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14" ht="12.75">
      <c r="A238" s="6"/>
      <c r="C238" s="32"/>
      <c r="J238" s="15"/>
      <c r="N238" s="15"/>
    </row>
    <row r="239" spans="1:14" ht="12.75">
      <c r="A239" s="6"/>
      <c r="C239" s="32"/>
      <c r="J239" s="15"/>
      <c r="N239" s="15"/>
    </row>
    <row r="240" spans="1:14" ht="12.75">
      <c r="A240" s="6"/>
      <c r="C240" s="32"/>
      <c r="J240" s="15"/>
      <c r="N240" s="15"/>
    </row>
    <row r="241" spans="1:14" ht="12.75">
      <c r="A241" s="6"/>
      <c r="C241" s="32"/>
      <c r="J241" s="15"/>
      <c r="N241" s="15"/>
    </row>
    <row r="242" spans="1:14" ht="12.75">
      <c r="A242" s="6"/>
      <c r="C242" s="32"/>
      <c r="J242" s="15"/>
      <c r="N242" s="15"/>
    </row>
    <row r="243" spans="1:14" ht="12.75">
      <c r="A243" s="6"/>
      <c r="C243" s="32"/>
      <c r="J243" s="15"/>
      <c r="N243" s="15"/>
    </row>
    <row r="244" spans="1:14" ht="12.75">
      <c r="A244" s="6"/>
      <c r="C244" s="32"/>
      <c r="J244" s="15"/>
      <c r="N244" s="15"/>
    </row>
    <row r="245" spans="1:14" ht="12.75">
      <c r="A245" s="6"/>
      <c r="C245" s="32"/>
      <c r="J245" s="15"/>
      <c r="N245" s="15"/>
    </row>
    <row r="246" spans="1:14" ht="12.75">
      <c r="A246" s="6"/>
      <c r="C246" s="32"/>
      <c r="J246" s="15"/>
      <c r="N246" s="15"/>
    </row>
    <row r="247" spans="1:14" ht="12.75">
      <c r="A247" s="6"/>
      <c r="C247" s="32"/>
      <c r="J247" s="15"/>
      <c r="N247" s="15"/>
    </row>
    <row r="248" spans="1:14" ht="12.75">
      <c r="A248" s="6"/>
      <c r="C248" s="32"/>
      <c r="J248" s="15"/>
      <c r="N248" s="15"/>
    </row>
    <row r="249" spans="1:14" ht="12.75">
      <c r="A249" s="6"/>
      <c r="C249" s="32"/>
      <c r="J249" s="15"/>
      <c r="N249" s="15"/>
    </row>
    <row r="250" spans="1:14" ht="12.75">
      <c r="A250" s="6"/>
      <c r="C250" s="32"/>
      <c r="J250" s="15"/>
      <c r="N250" s="15"/>
    </row>
    <row r="251" spans="1:28" ht="12.75">
      <c r="A251" s="16"/>
      <c r="B251" s="27"/>
      <c r="C251" s="32"/>
      <c r="D251" s="20"/>
      <c r="N251" s="15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2.75">
      <c r="A252" s="16"/>
      <c r="B252" s="27"/>
      <c r="C252" s="32"/>
      <c r="D252" s="20"/>
      <c r="N252" s="15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2.75">
      <c r="A253" s="16"/>
      <c r="B253" s="27"/>
      <c r="C253" s="32"/>
      <c r="D253" s="20"/>
      <c r="N253" s="15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2.75">
      <c r="A254" s="16"/>
      <c r="B254" s="27"/>
      <c r="C254" s="32"/>
      <c r="D254" s="20"/>
      <c r="N254" s="15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2.75">
      <c r="A255" s="16"/>
      <c r="B255" s="27"/>
      <c r="C255" s="32"/>
      <c r="D255" s="20"/>
      <c r="N255" s="15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2.75">
      <c r="A256" s="16"/>
      <c r="B256" s="27"/>
      <c r="C256" s="32"/>
      <c r="D256" s="20"/>
      <c r="N256" s="15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2.75">
      <c r="A257" s="16"/>
      <c r="B257" s="27"/>
      <c r="C257" s="32"/>
      <c r="D257" s="20"/>
      <c r="N257" s="15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2.75">
      <c r="A258" s="16"/>
      <c r="B258" s="27"/>
      <c r="C258" s="32"/>
      <c r="D258" s="20"/>
      <c r="N258" s="15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2.75">
      <c r="A259" s="16"/>
      <c r="B259" s="27"/>
      <c r="C259" s="32"/>
      <c r="D259" s="20"/>
      <c r="N259" s="15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2.75">
      <c r="A260" s="16"/>
      <c r="B260" s="27"/>
      <c r="C260" s="32"/>
      <c r="D260" s="20"/>
      <c r="N260" s="15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2.75">
      <c r="A261" s="16"/>
      <c r="B261" s="27"/>
      <c r="C261" s="32"/>
      <c r="D261" s="20"/>
      <c r="N261" s="15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2.75">
      <c r="A262" s="16"/>
      <c r="B262" s="27"/>
      <c r="C262" s="32"/>
      <c r="D262" s="20"/>
      <c r="N262" s="15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2.75">
      <c r="A263" s="16"/>
      <c r="B263" s="27"/>
      <c r="C263" s="32"/>
      <c r="D263" s="20"/>
      <c r="N263" s="15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2.75">
      <c r="A264" s="16"/>
      <c r="B264" s="27"/>
      <c r="C264" s="32"/>
      <c r="D264" s="20"/>
      <c r="N264" s="15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2.75">
      <c r="A265" s="16"/>
      <c r="B265" s="27"/>
      <c r="C265" s="32"/>
      <c r="D265" s="20"/>
      <c r="N265" s="15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14" ht="12.75">
      <c r="A266" s="19"/>
      <c r="C266" s="32"/>
      <c r="M266" s="22"/>
      <c r="N266" s="22"/>
    </row>
    <row r="267" spans="1:14" ht="12.75">
      <c r="A267" s="19"/>
      <c r="C267" s="32"/>
      <c r="M267" s="22"/>
      <c r="N267" s="22"/>
    </row>
    <row r="268" spans="1:14" ht="12.75">
      <c r="A268" s="19"/>
      <c r="C268" s="32"/>
      <c r="M268" s="22"/>
      <c r="N268" s="22"/>
    </row>
    <row r="269" spans="1:14" ht="12.75">
      <c r="A269" s="19"/>
      <c r="C269" s="32"/>
      <c r="M269" s="22"/>
      <c r="N269" s="22"/>
    </row>
    <row r="270" spans="1:14" ht="12.75">
      <c r="A270" s="19"/>
      <c r="C270" s="32"/>
      <c r="M270" s="22"/>
      <c r="N270" s="22"/>
    </row>
    <row r="271" spans="1:14" ht="12.75">
      <c r="A271" s="19"/>
      <c r="C271" s="32"/>
      <c r="G271" s="14"/>
      <c r="M271" s="22"/>
      <c r="N271" s="22"/>
    </row>
    <row r="272" spans="1:14" ht="12.75">
      <c r="A272" s="16"/>
      <c r="B272" s="27"/>
      <c r="C272" s="32"/>
      <c r="D272" s="20"/>
      <c r="N272" s="15"/>
    </row>
    <row r="273" spans="1:14" ht="12.75">
      <c r="A273" s="19"/>
      <c r="C273" s="32"/>
      <c r="N273" s="15"/>
    </row>
    <row r="274" spans="1:14" ht="12.75">
      <c r="A274" s="19"/>
      <c r="C274" s="32"/>
      <c r="N274" s="15"/>
    </row>
    <row r="275" spans="1:14" ht="12.75">
      <c r="A275" s="19"/>
      <c r="C275" s="32"/>
      <c r="D275" s="20"/>
      <c r="M275" s="22"/>
      <c r="N275" s="22"/>
    </row>
    <row r="276" spans="1:14" ht="12.75">
      <c r="A276" s="19"/>
      <c r="C276" s="32"/>
      <c r="M276" s="22"/>
      <c r="N276" s="22"/>
    </row>
    <row r="277" spans="1:14" ht="12.75">
      <c r="A277" s="19"/>
      <c r="C277" s="32"/>
      <c r="N277" s="15"/>
    </row>
    <row r="278" spans="1:14" ht="12.75">
      <c r="A278" s="19"/>
      <c r="C278" s="32"/>
      <c r="N278" s="15"/>
    </row>
    <row r="279" spans="1:14" ht="12.75">
      <c r="A279" s="19"/>
      <c r="B279" s="29"/>
      <c r="C279" s="32"/>
      <c r="N279" s="15"/>
    </row>
    <row r="280" spans="1:14" ht="12.75">
      <c r="A280" s="19"/>
      <c r="B280" s="29"/>
      <c r="C280" s="32"/>
      <c r="D280" s="20"/>
      <c r="F280" s="15"/>
      <c r="N280" s="15"/>
    </row>
    <row r="281" spans="1:14" ht="12.75">
      <c r="A281" s="19"/>
      <c r="B281" s="29"/>
      <c r="C281" s="32"/>
      <c r="D281" s="20"/>
      <c r="F281" s="15"/>
      <c r="N281" s="15"/>
    </row>
    <row r="282" spans="1:14" ht="12.75">
      <c r="A282" s="19"/>
      <c r="B282" s="29"/>
      <c r="C282" s="32"/>
      <c r="D282" s="20"/>
      <c r="F282" s="15"/>
      <c r="N282" s="15"/>
    </row>
    <row r="283" spans="1:14" ht="12.75">
      <c r="A283" s="19"/>
      <c r="C283" s="32"/>
      <c r="N283" s="14"/>
    </row>
    <row r="284" spans="1:14" ht="12.75">
      <c r="A284" s="19"/>
      <c r="C284" s="32"/>
      <c r="N284" s="14"/>
    </row>
    <row r="285" spans="1:14" ht="12.75">
      <c r="A285" s="19"/>
      <c r="C285" s="32"/>
      <c r="N285" s="14"/>
    </row>
    <row r="286" spans="1:14" ht="12.75">
      <c r="A286" s="19"/>
      <c r="C286" s="32"/>
      <c r="N286" s="14"/>
    </row>
    <row r="287" spans="1:14" ht="12.75">
      <c r="A287" s="19"/>
      <c r="C287" s="32"/>
      <c r="N287" s="14"/>
    </row>
    <row r="288" spans="1:14" ht="12.75">
      <c r="A288" s="19"/>
      <c r="C288" s="32"/>
      <c r="N288" s="14"/>
    </row>
    <row r="289" spans="1:14" ht="12.75">
      <c r="A289" s="19"/>
      <c r="C289" s="32"/>
      <c r="D289" s="20"/>
      <c r="N289" s="15"/>
    </row>
    <row r="290" spans="1:14" ht="12.75">
      <c r="A290" s="19"/>
      <c r="C290" s="32"/>
      <c r="D290" s="20"/>
      <c r="N290" s="15"/>
    </row>
    <row r="291" spans="1:14" ht="12.75">
      <c r="A291" s="19"/>
      <c r="C291" s="32"/>
      <c r="N291" s="15"/>
    </row>
    <row r="292" spans="1:14" ht="12.75">
      <c r="A292" s="19"/>
      <c r="C292" s="32"/>
      <c r="N292" s="15"/>
    </row>
    <row r="293" spans="1:14" ht="12.75">
      <c r="A293" s="19"/>
      <c r="C293" s="32"/>
      <c r="N293" s="15"/>
    </row>
    <row r="294" spans="1:14" ht="12.75">
      <c r="A294" s="19"/>
      <c r="C294" s="32"/>
      <c r="N294" s="15"/>
    </row>
    <row r="295" spans="1:14" ht="12.75">
      <c r="A295" s="19"/>
      <c r="C295" s="32"/>
      <c r="D295" s="20"/>
      <c r="N295" s="15"/>
    </row>
    <row r="296" spans="1:28" ht="12.75">
      <c r="A296" s="19"/>
      <c r="C296" s="32"/>
      <c r="D296" s="20"/>
      <c r="N296" s="15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14" ht="12.75">
      <c r="A297" s="19"/>
      <c r="C297" s="32"/>
      <c r="M297" s="22"/>
      <c r="N297" s="22"/>
    </row>
    <row r="298" spans="1:14" ht="12.75">
      <c r="A298" s="19"/>
      <c r="C298" s="32"/>
      <c r="D298" s="21"/>
      <c r="M298" s="22"/>
      <c r="N298" s="22"/>
    </row>
    <row r="299" spans="1:14" ht="12.75">
      <c r="A299" s="19"/>
      <c r="C299" s="32"/>
      <c r="M299" s="22"/>
      <c r="N299" s="22"/>
    </row>
    <row r="300" spans="1:13" ht="12.75">
      <c r="A300" s="6"/>
      <c r="C300" s="47"/>
      <c r="L300" s="22"/>
      <c r="M300" s="22"/>
    </row>
    <row r="301" spans="1:13" ht="12.75">
      <c r="A301" s="6"/>
      <c r="C301" s="47"/>
      <c r="L301" s="22"/>
      <c r="M301" s="22"/>
    </row>
    <row r="302" spans="1:13" ht="12.75">
      <c r="A302" s="6"/>
      <c r="B302" s="30"/>
      <c r="C302" s="51"/>
      <c r="L302" s="22"/>
      <c r="M302" s="22"/>
    </row>
    <row r="303" spans="1:18" ht="12.75">
      <c r="A303" s="6"/>
      <c r="C303" s="52"/>
      <c r="N303" s="4"/>
      <c r="O303" s="4"/>
      <c r="P303" s="14"/>
      <c r="Q303" s="14"/>
      <c r="R303" s="4"/>
    </row>
    <row r="304" spans="1:3" ht="12.75">
      <c r="A304" s="6"/>
      <c r="C304" s="52"/>
    </row>
    <row r="305" spans="1:28" ht="12.75">
      <c r="A305" s="6"/>
      <c r="C305" s="32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2.75">
      <c r="A306" s="6"/>
      <c r="C306" s="32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2.75">
      <c r="A307" s="6"/>
      <c r="C307" s="32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13" ht="12.75">
      <c r="A308" s="6"/>
      <c r="C308" s="32"/>
      <c r="L308" s="22"/>
      <c r="M308" s="22"/>
    </row>
    <row r="309" spans="1:13" ht="12.75">
      <c r="A309" s="6"/>
      <c r="C309" s="32"/>
      <c r="L309" s="22"/>
      <c r="M309" s="22"/>
    </row>
    <row r="310" spans="1:13" ht="12.75">
      <c r="A310" s="6"/>
      <c r="C310" s="32"/>
      <c r="L310" s="22"/>
      <c r="M310" s="22"/>
    </row>
    <row r="311" spans="1:13" ht="12.75">
      <c r="A311" s="6"/>
      <c r="C311" s="32"/>
      <c r="L311" s="22"/>
      <c r="M311" s="22"/>
    </row>
    <row r="312" spans="1:13" ht="12.75">
      <c r="A312" s="6"/>
      <c r="C312" s="32"/>
      <c r="L312" s="22"/>
      <c r="M312" s="22"/>
    </row>
    <row r="313" spans="1:13" ht="12.75">
      <c r="A313" s="6"/>
      <c r="C313" s="47"/>
      <c r="L313" s="22"/>
      <c r="M313" s="22"/>
    </row>
    <row r="314" spans="1:13" ht="12.75">
      <c r="A314" s="6"/>
      <c r="C314" s="47"/>
      <c r="L314" s="22"/>
      <c r="M314" s="22"/>
    </row>
    <row r="315" spans="1:13" ht="12.75">
      <c r="A315" s="6"/>
      <c r="C315" s="47"/>
      <c r="L315" s="22"/>
      <c r="M315" s="22"/>
    </row>
    <row r="316" spans="1:13" ht="12.75">
      <c r="A316" s="6"/>
      <c r="C316" s="32"/>
      <c r="L316" s="22"/>
      <c r="M316" s="22"/>
    </row>
    <row r="317" spans="1:18" ht="12.75">
      <c r="A317" s="6"/>
      <c r="C317" s="52"/>
      <c r="N317" s="4"/>
      <c r="O317" s="4"/>
      <c r="P317" s="14"/>
      <c r="Q317" s="14"/>
      <c r="R317" s="4"/>
    </row>
    <row r="318" spans="1:3" ht="12.75">
      <c r="A318" s="6"/>
      <c r="C318" s="32"/>
    </row>
    <row r="319" spans="1:3" ht="12.75">
      <c r="A319" s="6"/>
      <c r="C319" s="52"/>
    </row>
    <row r="320" spans="1:3" ht="12.75">
      <c r="A320" s="6"/>
      <c r="C320" s="52"/>
    </row>
    <row r="321" spans="1:3" ht="12.75">
      <c r="A321" s="6"/>
      <c r="B321" s="30"/>
      <c r="C321" s="53"/>
    </row>
    <row r="322" spans="1:3" ht="12.75">
      <c r="A322" s="6"/>
      <c r="C322" s="52"/>
    </row>
    <row r="323" spans="1:3" ht="12.75">
      <c r="A323" s="6"/>
      <c r="C323" s="52"/>
    </row>
    <row r="324" spans="1:3" ht="12.75">
      <c r="A324" s="6"/>
      <c r="C324" s="52"/>
    </row>
    <row r="325" spans="1:3" ht="12.75">
      <c r="A325" s="6"/>
      <c r="B325" s="30"/>
      <c r="C325" s="53"/>
    </row>
    <row r="326" spans="1:3" ht="12.75">
      <c r="A326" s="6"/>
      <c r="C326" s="52"/>
    </row>
    <row r="327" spans="1:3" ht="12.75">
      <c r="A327" s="6"/>
      <c r="C327" s="52"/>
    </row>
    <row r="328" spans="1:3" ht="12.75">
      <c r="A328" s="6"/>
      <c r="C328" s="52"/>
    </row>
    <row r="329" spans="1:28" ht="12.75">
      <c r="A329" s="6"/>
      <c r="B329" s="30"/>
      <c r="C329" s="51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2.75">
      <c r="A330" s="6"/>
      <c r="C330" s="32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2.75">
      <c r="A331" s="6"/>
      <c r="C331" s="32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2.75">
      <c r="A332" s="6"/>
      <c r="C332" s="32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2.75">
      <c r="A333" s="6"/>
      <c r="C333" s="32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2.75">
      <c r="A334" s="6"/>
      <c r="C334" s="32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13" ht="12.75">
      <c r="A335" s="6"/>
      <c r="C335" s="32"/>
      <c r="L335" s="22"/>
      <c r="M335" s="22"/>
    </row>
    <row r="336" spans="1:13" ht="12.75">
      <c r="A336" s="6"/>
      <c r="C336" s="32"/>
      <c r="L336" s="22"/>
      <c r="M336" s="22"/>
    </row>
    <row r="337" spans="1:13" ht="12.75">
      <c r="A337" s="6"/>
      <c r="C337" s="32"/>
      <c r="L337" s="22"/>
      <c r="M337" s="22"/>
    </row>
    <row r="338" spans="1:13" ht="12.75">
      <c r="A338" s="6"/>
      <c r="C338" s="32"/>
      <c r="L338" s="22"/>
      <c r="M338" s="22"/>
    </row>
    <row r="339" spans="1:13" ht="12.75">
      <c r="A339" s="6"/>
      <c r="C339" s="32"/>
      <c r="L339" s="22"/>
      <c r="M339" s="22"/>
    </row>
    <row r="340" spans="1:13" ht="12.75">
      <c r="A340" s="6"/>
      <c r="C340" s="47"/>
      <c r="L340" s="22"/>
      <c r="M340" s="22"/>
    </row>
    <row r="341" spans="1:13" ht="12.75">
      <c r="A341" s="6"/>
      <c r="C341" s="47"/>
      <c r="L341" s="22"/>
      <c r="M341" s="22"/>
    </row>
    <row r="342" spans="1:13" ht="12.75">
      <c r="A342" s="6"/>
      <c r="B342" s="30"/>
      <c r="C342" s="54"/>
      <c r="L342" s="22"/>
      <c r="M342" s="22"/>
    </row>
    <row r="343" spans="1:13" ht="12.75">
      <c r="A343" s="6"/>
      <c r="B343" s="30"/>
      <c r="C343" s="54"/>
      <c r="L343" s="22"/>
      <c r="M343" s="22"/>
    </row>
    <row r="344" spans="1:13" ht="12.75">
      <c r="A344" s="6"/>
      <c r="C344" s="47"/>
      <c r="L344" s="22"/>
      <c r="M344" s="22"/>
    </row>
    <row r="345" spans="1:13" ht="12.75">
      <c r="A345" s="6"/>
      <c r="C345" s="47"/>
      <c r="L345" s="22"/>
      <c r="M345" s="22"/>
    </row>
    <row r="346" spans="1:13" ht="12.75">
      <c r="A346" s="6"/>
      <c r="C346" s="47"/>
      <c r="L346" s="22"/>
      <c r="M346" s="22"/>
    </row>
    <row r="347" spans="1:13" ht="12.75">
      <c r="A347" s="6"/>
      <c r="C347" s="47"/>
      <c r="L347" s="22"/>
      <c r="M347" s="22"/>
    </row>
    <row r="348" spans="1:13" ht="12.75">
      <c r="A348" s="6"/>
      <c r="C348" s="47"/>
      <c r="L348" s="22"/>
      <c r="M348" s="22"/>
    </row>
    <row r="349" spans="1:13" ht="12.75">
      <c r="A349" s="6"/>
      <c r="C349" s="47"/>
      <c r="L349" s="22"/>
      <c r="M349" s="22"/>
    </row>
    <row r="350" spans="1:13" ht="12.75">
      <c r="A350" s="6"/>
      <c r="C350" s="47"/>
      <c r="L350" s="22"/>
      <c r="M350" s="22"/>
    </row>
    <row r="351" spans="1:13" ht="12.75">
      <c r="A351" s="6"/>
      <c r="C351" s="47"/>
      <c r="L351" s="22"/>
      <c r="M351" s="22"/>
    </row>
    <row r="352" spans="1:13" ht="12.75">
      <c r="A352" s="6"/>
      <c r="C352" s="47"/>
      <c r="L352" s="22"/>
      <c r="M352" s="22"/>
    </row>
    <row r="353" spans="1:13" ht="12.75">
      <c r="A353" s="6"/>
      <c r="C353" s="47"/>
      <c r="L353" s="22"/>
      <c r="M353" s="22"/>
    </row>
    <row r="354" spans="1:13" ht="12.75">
      <c r="A354" s="6"/>
      <c r="C354" s="47"/>
      <c r="L354" s="22"/>
      <c r="M354" s="22"/>
    </row>
    <row r="355" spans="1:13" ht="12.75">
      <c r="A355" s="6"/>
      <c r="C355" s="47"/>
      <c r="L355" s="22"/>
      <c r="M355" s="22"/>
    </row>
    <row r="356" spans="1:13" ht="12.75">
      <c r="A356" s="6"/>
      <c r="C356" s="47"/>
      <c r="L356" s="22"/>
      <c r="M356" s="22"/>
    </row>
    <row r="357" spans="1:13" ht="12.75">
      <c r="A357" s="6"/>
      <c r="C357" s="47"/>
      <c r="L357" s="22"/>
      <c r="M357" s="22"/>
    </row>
    <row r="358" spans="1:13" ht="12.75">
      <c r="A358" s="6"/>
      <c r="C358" s="47"/>
      <c r="L358" s="22"/>
      <c r="M358" s="22"/>
    </row>
    <row r="359" spans="1:13" ht="12.75">
      <c r="A359" s="6"/>
      <c r="C359" s="47"/>
      <c r="L359" s="22"/>
      <c r="M359" s="22"/>
    </row>
    <row r="360" spans="1:13" ht="12.75">
      <c r="A360" s="6"/>
      <c r="C360" s="47"/>
      <c r="L360" s="22"/>
      <c r="M360" s="22"/>
    </row>
    <row r="361" spans="1:13" ht="12.75">
      <c r="A361" s="6"/>
      <c r="C361" s="47"/>
      <c r="L361" s="22"/>
      <c r="M361" s="22"/>
    </row>
    <row r="362" spans="1:13" ht="12.75">
      <c r="A362" s="6"/>
      <c r="C362" s="32"/>
      <c r="L362" s="22"/>
      <c r="M362" s="22"/>
    </row>
    <row r="363" spans="1:6" ht="12.75">
      <c r="A363" s="6"/>
      <c r="C363" s="32"/>
      <c r="F363" s="15"/>
    </row>
    <row r="364" spans="1:3" ht="12.75">
      <c r="A364" s="6"/>
      <c r="C364" s="32"/>
    </row>
    <row r="365" spans="1:3" ht="12.75">
      <c r="A365" s="6"/>
      <c r="C365" s="52"/>
    </row>
    <row r="366" spans="1:3" ht="12.75">
      <c r="A366" s="6"/>
      <c r="C366" s="52"/>
    </row>
    <row r="367" spans="1:3" ht="12.75">
      <c r="A367" s="6"/>
      <c r="C367" s="52"/>
    </row>
    <row r="368" spans="1:3" ht="12.75">
      <c r="A368" s="6"/>
      <c r="C368" s="52"/>
    </row>
    <row r="369" spans="1:3" ht="12.75">
      <c r="A369" s="6"/>
      <c r="C369" s="52"/>
    </row>
    <row r="370" spans="1:3" ht="12.75">
      <c r="A370" s="6"/>
      <c r="C370" s="52"/>
    </row>
    <row r="371" spans="1:3" ht="12.75">
      <c r="A371" s="6"/>
      <c r="C371" s="52"/>
    </row>
    <row r="372" spans="1:3" ht="12.75">
      <c r="A372" s="6"/>
      <c r="C372" s="52"/>
    </row>
    <row r="373" spans="1:3" ht="12.75">
      <c r="A373" s="6"/>
      <c r="C373" s="52"/>
    </row>
    <row r="374" spans="1:3" ht="12.75">
      <c r="A374" s="6"/>
      <c r="C374" s="52"/>
    </row>
    <row r="375" spans="1:3" ht="12.75">
      <c r="A375" s="6"/>
      <c r="C375" s="52"/>
    </row>
    <row r="376" spans="1:7" ht="12.75">
      <c r="A376" s="6"/>
      <c r="C376" s="52"/>
      <c r="G376" s="14"/>
    </row>
    <row r="377" spans="1:7" ht="12.75">
      <c r="A377" s="6"/>
      <c r="C377" s="52"/>
      <c r="G377" s="14"/>
    </row>
    <row r="378" spans="1:3" ht="12.75">
      <c r="A378" s="6"/>
      <c r="C378" s="52"/>
    </row>
    <row r="379" spans="1:3" ht="12.75">
      <c r="A379" s="6"/>
      <c r="C379" s="52"/>
    </row>
    <row r="380" spans="1:3" ht="12.75">
      <c r="A380" s="6"/>
      <c r="C380" s="52"/>
    </row>
    <row r="381" spans="1:3" ht="12.75">
      <c r="A381" s="6"/>
      <c r="C381" s="52"/>
    </row>
    <row r="382" spans="1:3" ht="12.75">
      <c r="A382" s="6"/>
      <c r="C382" s="52"/>
    </row>
    <row r="383" spans="1:3" ht="12.75">
      <c r="A383" s="6"/>
      <c r="C383" s="52"/>
    </row>
    <row r="384" spans="1:3" ht="12.75">
      <c r="A384" s="6"/>
      <c r="B384" s="30"/>
      <c r="C384" s="53"/>
    </row>
    <row r="385" spans="1:3" ht="12.75">
      <c r="A385" s="6"/>
      <c r="B385" s="30"/>
      <c r="C385" s="53"/>
    </row>
    <row r="386" spans="1:3" ht="12.75">
      <c r="A386" s="6"/>
      <c r="B386" s="30"/>
      <c r="C386" s="53"/>
    </row>
    <row r="387" spans="1:3" ht="12.75">
      <c r="A387" s="6"/>
      <c r="C387" s="52"/>
    </row>
    <row r="388" spans="1:3" ht="12.75">
      <c r="A388" s="6"/>
      <c r="C388" s="52"/>
    </row>
    <row r="389" spans="1:3" ht="12.75">
      <c r="A389" s="6"/>
      <c r="C389" s="52"/>
    </row>
    <row r="390" spans="1:3" ht="12.75">
      <c r="A390" s="6"/>
      <c r="C390" s="52"/>
    </row>
    <row r="391" spans="1:3" ht="12.75">
      <c r="A391" s="6"/>
      <c r="C391" s="52"/>
    </row>
    <row r="392" spans="1:3" ht="12.75">
      <c r="A392" s="6"/>
      <c r="B392" s="30"/>
      <c r="C392" s="53"/>
    </row>
    <row r="393" spans="1:3" ht="12.75">
      <c r="A393" s="6"/>
      <c r="B393" s="30"/>
      <c r="C393" s="53"/>
    </row>
    <row r="394" spans="1:3" ht="12.75">
      <c r="A394" s="6"/>
      <c r="B394" s="30"/>
      <c r="C394" s="53"/>
    </row>
    <row r="395" spans="1:3" ht="12.75">
      <c r="A395" s="6"/>
      <c r="B395" s="30"/>
      <c r="C395" s="53"/>
    </row>
    <row r="396" spans="1:3" ht="12.75">
      <c r="A396" s="6"/>
      <c r="B396" s="30"/>
      <c r="C396" s="53"/>
    </row>
    <row r="397" spans="1:3" ht="12.75">
      <c r="A397" s="6"/>
      <c r="C397" s="52"/>
    </row>
    <row r="398" spans="1:3" ht="12.75">
      <c r="A398" s="6"/>
      <c r="C398" s="52"/>
    </row>
    <row r="399" spans="1:3" ht="12.75">
      <c r="A399" s="6"/>
      <c r="C399" s="52"/>
    </row>
    <row r="400" spans="1:3" ht="12.75">
      <c r="A400" s="6"/>
      <c r="C400" s="52"/>
    </row>
    <row r="401" spans="1:3" ht="12.75">
      <c r="A401" s="6"/>
      <c r="C401" s="52"/>
    </row>
    <row r="402" spans="1:3" ht="12.75">
      <c r="A402" s="6"/>
      <c r="C402" s="52"/>
    </row>
    <row r="403" spans="1:3" ht="12.75">
      <c r="A403" s="6"/>
      <c r="C403" s="52"/>
    </row>
    <row r="404" spans="1:3" ht="12.75">
      <c r="A404" s="6"/>
      <c r="C404" s="52"/>
    </row>
    <row r="405" spans="1:3" ht="12.75">
      <c r="A405" s="6"/>
      <c r="C405" s="52"/>
    </row>
    <row r="406" spans="1:3" ht="12.75">
      <c r="A406" s="6"/>
      <c r="C406" s="52"/>
    </row>
    <row r="407" spans="1:3" ht="12.75">
      <c r="A407" s="6"/>
      <c r="C407" s="52"/>
    </row>
    <row r="408" spans="1:3" ht="12.75">
      <c r="A408" s="6"/>
      <c r="C408" s="52"/>
    </row>
    <row r="409" spans="1:3" ht="12.75">
      <c r="A409" s="6"/>
      <c r="B409" s="30"/>
      <c r="C409" s="53"/>
    </row>
    <row r="410" spans="1:3" ht="12.75">
      <c r="A410" s="6"/>
      <c r="B410" s="30"/>
      <c r="C410" s="53"/>
    </row>
    <row r="411" spans="1:3" ht="12.75">
      <c r="A411" s="6"/>
      <c r="B411" s="30"/>
      <c r="C411" s="53"/>
    </row>
    <row r="412" spans="1:3" ht="12.75">
      <c r="A412" s="6"/>
      <c r="B412" s="30"/>
      <c r="C412" s="53"/>
    </row>
    <row r="413" spans="1:3" ht="12.75">
      <c r="A413" s="6"/>
      <c r="C413" s="52"/>
    </row>
    <row r="414" spans="1:20" ht="12.75">
      <c r="A414" s="12"/>
      <c r="B414" s="29"/>
      <c r="C414" s="39"/>
      <c r="N414" s="4"/>
      <c r="O414" s="4"/>
      <c r="P414" s="4"/>
      <c r="Q414" s="4"/>
      <c r="R414" s="4"/>
      <c r="S414" s="4"/>
      <c r="T414" s="4"/>
    </row>
    <row r="415" spans="1:18" ht="12.75">
      <c r="A415" s="12"/>
      <c r="B415" s="29"/>
      <c r="C415" s="39"/>
      <c r="N415" s="4"/>
      <c r="O415" s="4"/>
      <c r="P415" s="4"/>
      <c r="Q415" s="4"/>
      <c r="R415" s="4"/>
    </row>
    <row r="416" spans="14:17" ht="12.75">
      <c r="N416" s="4"/>
      <c r="O416" s="4"/>
      <c r="P416" s="4"/>
      <c r="Q416" s="4"/>
    </row>
    <row r="417" spans="14:17" ht="12.75">
      <c r="N417" s="4"/>
      <c r="O417" s="4"/>
      <c r="P417" s="4"/>
      <c r="Q417" s="4"/>
    </row>
    <row r="418" spans="14:17" ht="12.75">
      <c r="N418" s="4"/>
      <c r="O418" s="4"/>
      <c r="P418" s="4"/>
      <c r="Q418" s="4"/>
    </row>
    <row r="419" spans="14:17" ht="12.75">
      <c r="N419" s="4"/>
      <c r="O419" s="4"/>
      <c r="P419" s="4"/>
      <c r="Q419" s="4"/>
    </row>
    <row r="420" spans="14:17" ht="12.75">
      <c r="N420" s="4"/>
      <c r="O420" s="4"/>
      <c r="P420" s="4"/>
      <c r="Q420" s="4"/>
    </row>
    <row r="421" spans="14:17" ht="12.75">
      <c r="N421" s="4"/>
      <c r="O421" s="4"/>
      <c r="P421" s="4"/>
      <c r="Q421" s="4"/>
    </row>
    <row r="422" spans="14:17" ht="12.75">
      <c r="N422" s="4"/>
      <c r="O422" s="4"/>
      <c r="P422" s="4"/>
      <c r="Q422" s="4"/>
    </row>
    <row r="423" spans="14:17" ht="12.75">
      <c r="N423" s="4"/>
      <c r="O423" s="4"/>
      <c r="P423" s="4"/>
      <c r="Q423" s="4"/>
    </row>
    <row r="424" spans="14:17" ht="12.75">
      <c r="N424" s="4"/>
      <c r="O424" s="4"/>
      <c r="P424" s="4"/>
      <c r="Q424" s="4"/>
    </row>
    <row r="425" spans="14:17" ht="12.75">
      <c r="N425" s="4"/>
      <c r="O425" s="4"/>
      <c r="P425" s="4"/>
      <c r="Q425" s="4"/>
    </row>
    <row r="426" spans="14:17" ht="12.75">
      <c r="N426" s="4"/>
      <c r="O426" s="4"/>
      <c r="P426" s="4"/>
      <c r="Q426" s="4"/>
    </row>
    <row r="427" spans="14:17" ht="12.75">
      <c r="N427" s="4"/>
      <c r="O427" s="4"/>
      <c r="P427" s="4"/>
      <c r="Q427" s="4"/>
    </row>
    <row r="428" spans="14:17" ht="12.75">
      <c r="N428" s="4"/>
      <c r="O428" s="4"/>
      <c r="P428" s="4"/>
      <c r="Q428" s="4"/>
    </row>
    <row r="429" spans="14:17" ht="12.75">
      <c r="N429" s="4"/>
      <c r="O429" s="4"/>
      <c r="P429" s="4"/>
      <c r="Q429" s="4"/>
    </row>
    <row r="430" spans="14:16" ht="12.75">
      <c r="N430" s="4"/>
      <c r="O430" s="4"/>
      <c r="P430" s="4"/>
    </row>
    <row r="431" ht="12.75">
      <c r="N431" s="4"/>
    </row>
    <row r="432" ht="12.75">
      <c r="N432" s="4"/>
    </row>
    <row r="433" ht="12.75">
      <c r="N433" s="4"/>
    </row>
    <row r="434" ht="12.75">
      <c r="N434" s="4"/>
    </row>
    <row r="435" ht="12.75">
      <c r="N435" s="4"/>
    </row>
    <row r="436" ht="12.75">
      <c r="N436" s="4"/>
    </row>
    <row r="437" ht="12.75">
      <c r="N437" s="4"/>
    </row>
    <row r="438" ht="12.75">
      <c r="N438" s="4"/>
    </row>
    <row r="439" ht="12.75">
      <c r="N439" s="4"/>
    </row>
    <row r="440" ht="12.75">
      <c r="N440" s="4"/>
    </row>
    <row r="441" ht="12.75">
      <c r="N441" s="4"/>
    </row>
    <row r="442" ht="12.75">
      <c r="N442" s="4"/>
    </row>
    <row r="443" ht="12.75">
      <c r="N443" s="4"/>
    </row>
    <row r="444" ht="12.75">
      <c r="N444" s="4"/>
    </row>
    <row r="445" ht="12.75">
      <c r="N445" s="4"/>
    </row>
    <row r="446" ht="12.75">
      <c r="N446" s="4"/>
    </row>
    <row r="512" ht="12.75">
      <c r="C512" s="5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Rosen</dc:creator>
  <cp:keywords/>
  <dc:description/>
  <cp:lastModifiedBy> </cp:lastModifiedBy>
  <cp:lastPrinted>2007-01-29T18:01:54Z</cp:lastPrinted>
  <dcterms:created xsi:type="dcterms:W3CDTF">2002-03-28T14:42:39Z</dcterms:created>
  <dcterms:modified xsi:type="dcterms:W3CDTF">2007-09-23T21:08:09Z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