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bookViews>
    <workbookView xWindow="1200" yWindow="0" windowWidth="25600" windowHeight="16060" activeTab="3"/>
  </bookViews>
  <sheets>
    <sheet name="SSM LIST" sheetId="1" r:id="rId1"/>
    <sheet name="AM LIST" sheetId="2" r:id="rId2"/>
    <sheet name="HM LIST" sheetId="3" r:id="rId3"/>
    <sheet name="SPECIALTY AWARD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" i="2" l="1"/>
  <c r="S6" i="4"/>
  <c r="S4" i="4"/>
  <c r="S5" i="4"/>
  <c r="S33" i="4"/>
  <c r="S34" i="4"/>
  <c r="S35" i="4"/>
  <c r="S32" i="4"/>
  <c r="S42" i="4"/>
  <c r="S41" i="4"/>
  <c r="S40" i="4"/>
  <c r="S47" i="4"/>
  <c r="S48" i="4"/>
  <c r="S49" i="4"/>
  <c r="S55" i="4"/>
  <c r="S54" i="4"/>
  <c r="S56" i="4"/>
  <c r="S69" i="4"/>
  <c r="S68" i="4"/>
  <c r="S70" i="4"/>
  <c r="S26" i="4"/>
  <c r="S25" i="4"/>
  <c r="S27" i="4"/>
  <c r="S19" i="4"/>
  <c r="S20" i="4"/>
  <c r="S18" i="4"/>
  <c r="S13" i="4"/>
  <c r="S12" i="4"/>
  <c r="S11" i="4"/>
  <c r="R17" i="3"/>
  <c r="R37" i="3"/>
  <c r="R58" i="3"/>
  <c r="R29" i="3"/>
  <c r="R43" i="3"/>
  <c r="R22" i="3"/>
  <c r="R54" i="3"/>
  <c r="R44" i="3"/>
  <c r="R30" i="3"/>
  <c r="R47" i="3"/>
  <c r="R31" i="3"/>
  <c r="R45" i="3"/>
  <c r="R24" i="3"/>
  <c r="R41" i="3"/>
  <c r="R59" i="3"/>
  <c r="R12" i="3"/>
  <c r="R49" i="3"/>
  <c r="R25" i="3"/>
  <c r="R50" i="3"/>
  <c r="R32" i="3"/>
  <c r="R55" i="3"/>
  <c r="R26" i="3"/>
  <c r="R15" i="3"/>
  <c r="R42" i="3"/>
  <c r="R51" i="3"/>
  <c r="R16" i="3"/>
  <c r="R11" i="3"/>
  <c r="R63" i="3"/>
  <c r="R14" i="3"/>
  <c r="R66" i="3"/>
  <c r="R56" i="3"/>
  <c r="R18" i="3"/>
  <c r="R67" i="3"/>
  <c r="R33" i="3"/>
  <c r="R20" i="3"/>
  <c r="R19" i="3"/>
  <c r="R34" i="3"/>
  <c r="R64" i="3"/>
  <c r="R38" i="3"/>
  <c r="R35" i="3"/>
  <c r="R9" i="3"/>
  <c r="R60" i="3"/>
  <c r="R52" i="3"/>
  <c r="R39" i="3"/>
  <c r="R8" i="3"/>
  <c r="R61" i="3"/>
  <c r="R36" i="3"/>
  <c r="R27" i="3"/>
  <c r="R7" i="3"/>
  <c r="R53" i="3"/>
  <c r="R68" i="3"/>
  <c r="R28" i="3"/>
  <c r="R23" i="3"/>
  <c r="R57" i="3"/>
  <c r="R21" i="3"/>
  <c r="R13" i="3"/>
  <c r="R48" i="3"/>
  <c r="R4" i="3"/>
  <c r="R40" i="3"/>
  <c r="R46" i="3"/>
  <c r="R6" i="3"/>
  <c r="R5" i="3"/>
  <c r="R10" i="3"/>
  <c r="R62" i="3"/>
  <c r="R65" i="3"/>
  <c r="S17" i="2"/>
  <c r="S27" i="2"/>
  <c r="S20" i="2"/>
  <c r="S18" i="2"/>
  <c r="S23" i="2"/>
  <c r="S12" i="2"/>
  <c r="S21" i="2"/>
  <c r="S28" i="2"/>
  <c r="S6" i="2"/>
  <c r="S5" i="2"/>
  <c r="S10" i="2"/>
  <c r="S19" i="2"/>
  <c r="S11" i="2"/>
  <c r="S29" i="2"/>
  <c r="S30" i="2"/>
  <c r="S24" i="2"/>
  <c r="S8" i="2"/>
  <c r="S14" i="2"/>
  <c r="S25" i="2"/>
  <c r="S4" i="2"/>
  <c r="S9" i="2"/>
  <c r="S22" i="2"/>
  <c r="S26" i="2"/>
  <c r="S13" i="2"/>
  <c r="S3" i="2"/>
  <c r="S7" i="1"/>
  <c r="S3" i="1"/>
  <c r="S5" i="1"/>
  <c r="S4" i="1"/>
  <c r="S6" i="1"/>
  <c r="S62" i="4"/>
  <c r="S63" i="4"/>
  <c r="S61" i="4"/>
</calcChain>
</file>

<file path=xl/sharedStrings.xml><?xml version="1.0" encoding="utf-8"?>
<sst xmlns="http://schemas.openxmlformats.org/spreadsheetml/2006/main" count="373" uniqueCount="212">
  <si>
    <t>Hybridizer</t>
  </si>
  <si>
    <t>Cultivar</t>
  </si>
  <si>
    <t>DONN FISCHER MEM</t>
  </si>
  <si>
    <t>HYBRIDIZER</t>
  </si>
  <si>
    <t>CULTIVAR</t>
  </si>
  <si>
    <t>ANNIE T GILES</t>
  </si>
  <si>
    <t xml:space="preserve">IDA MUNSON AWARD </t>
  </si>
  <si>
    <t>DON C. STEVENS</t>
  </si>
  <si>
    <t>EUGENE S. FOSTER</t>
  </si>
  <si>
    <t>HARRIS OLSON SPIDER</t>
  </si>
  <si>
    <t>LAMBERT WEBSTER</t>
  </si>
  <si>
    <t xml:space="preserve">R.W. MUNSON JR. </t>
  </si>
  <si>
    <t>EARLY SEASON BLOOM AWARD</t>
  </si>
  <si>
    <t>EXTRA LARGE DIAMETER</t>
  </si>
  <si>
    <t xml:space="preserve"> </t>
  </si>
  <si>
    <t>Stamile</t>
  </si>
  <si>
    <t>Kirchhoff-D.</t>
  </si>
  <si>
    <t>Roberts-N.</t>
  </si>
  <si>
    <t>Reed-M.</t>
  </si>
  <si>
    <t>Firefly Frenzy</t>
  </si>
  <si>
    <t>Petit</t>
  </si>
  <si>
    <t>Gavin Petit</t>
  </si>
  <si>
    <t>Emmerich</t>
  </si>
  <si>
    <t>Gossard</t>
  </si>
  <si>
    <t>Heavenly Angel Ice</t>
  </si>
  <si>
    <t>Kinnebrew-J.</t>
  </si>
  <si>
    <t>Cranshaw</t>
  </si>
  <si>
    <t>Look Here Mary</t>
  </si>
  <si>
    <t>Murphy-J.P.</t>
  </si>
  <si>
    <t>Trimmer-J.</t>
  </si>
  <si>
    <t>Lenington</t>
  </si>
  <si>
    <t>Spacecoast Sea Shells</t>
  </si>
  <si>
    <t>Bell-T.</t>
  </si>
  <si>
    <t>Trimmer</t>
  </si>
  <si>
    <t>Thin Man</t>
  </si>
  <si>
    <t>George-T.</t>
  </si>
  <si>
    <t xml:space="preserve">Stamile </t>
  </si>
  <si>
    <t>Eller-N.</t>
  </si>
  <si>
    <t>Bachman</t>
  </si>
  <si>
    <t>Herr-D.</t>
  </si>
  <si>
    <t>Born To Reign</t>
  </si>
  <si>
    <t>Boundless Beauty</t>
  </si>
  <si>
    <t>Stamile-G.</t>
  </si>
  <si>
    <t>Cherry Burst</t>
  </si>
  <si>
    <t>George-J.</t>
  </si>
  <si>
    <t>Anderson-H.</t>
  </si>
  <si>
    <t>Coffee To Go</t>
  </si>
  <si>
    <t>Double Blue Blood</t>
  </si>
  <si>
    <t>Dutch Yellow Truffle</t>
  </si>
  <si>
    <t xml:space="preserve">Herrington-T. </t>
  </si>
  <si>
    <t>Everybody Loves Earnest</t>
  </si>
  <si>
    <t>Joiner-J.</t>
  </si>
  <si>
    <t>Fear Not</t>
  </si>
  <si>
    <t xml:space="preserve">Carpenter-J. </t>
  </si>
  <si>
    <t>Feliz Navidad</t>
  </si>
  <si>
    <t>Polston</t>
  </si>
  <si>
    <t>Free Wheelin'</t>
  </si>
  <si>
    <t>Santa Lucia</t>
  </si>
  <si>
    <t>Morss</t>
  </si>
  <si>
    <t>God  Save The Queen</t>
  </si>
  <si>
    <t>Smith-F.R.</t>
  </si>
  <si>
    <t>Heavenly Dragon Fire</t>
  </si>
  <si>
    <t>Hold Your Horses</t>
  </si>
  <si>
    <t>Carpenter-J.</t>
  </si>
  <si>
    <t>Hansen-D.</t>
  </si>
  <si>
    <t>Jelly Filled Donut</t>
  </si>
  <si>
    <t>Judy Farquhar</t>
  </si>
  <si>
    <t>Licorice Twist</t>
  </si>
  <si>
    <t>Couturier-G.</t>
  </si>
  <si>
    <t>Loch Ness Monster</t>
  </si>
  <si>
    <t>Apps</t>
  </si>
  <si>
    <t xml:space="preserve">Gossard-J. </t>
  </si>
  <si>
    <t>Doorakian</t>
  </si>
  <si>
    <t>Neon Flamingo</t>
  </si>
  <si>
    <t>Herrington-T.</t>
  </si>
  <si>
    <t>President Ronald Reagan</t>
  </si>
  <si>
    <t>Ribbonette</t>
  </si>
  <si>
    <t>Rose F. Kennedy</t>
  </si>
  <si>
    <t>Santa's Little Helper</t>
  </si>
  <si>
    <t>Cochenhour</t>
  </si>
  <si>
    <t>Screamcicle</t>
  </si>
  <si>
    <t>Sergeant Major</t>
  </si>
  <si>
    <t>Signature Truffle</t>
  </si>
  <si>
    <t>Reckamp-Klehm</t>
  </si>
  <si>
    <t>Techny Spider</t>
  </si>
  <si>
    <t>Texas Kaleidoscope</t>
  </si>
  <si>
    <t>Scott-B.</t>
  </si>
  <si>
    <t>Agosta-J.</t>
  </si>
  <si>
    <t>White Eyes Pink Dragon</t>
  </si>
  <si>
    <t>A Few Good Men</t>
  </si>
  <si>
    <t>Stadler</t>
  </si>
  <si>
    <t>Maryott</t>
  </si>
  <si>
    <t>Boogie Woogie Blues</t>
  </si>
  <si>
    <t>Broadway Raves</t>
  </si>
  <si>
    <t>Can't Believe My Eyes</t>
  </si>
  <si>
    <t>Carolyn's Curls</t>
  </si>
  <si>
    <t>Crossfire</t>
  </si>
  <si>
    <t>Fiji</t>
  </si>
  <si>
    <t>Huben</t>
  </si>
  <si>
    <t>Mark's Bouquet</t>
  </si>
  <si>
    <t>New Paradigm</t>
  </si>
  <si>
    <t>Oktoberfest</t>
  </si>
  <si>
    <t>Roger Herr</t>
  </si>
  <si>
    <t>Ruffles and Ribbons</t>
  </si>
  <si>
    <t>Ripley</t>
  </si>
  <si>
    <t>Scarlet Pimpernel</t>
  </si>
  <si>
    <t>Star Poly</t>
  </si>
  <si>
    <t>Sycamore Southern Girl</t>
  </si>
  <si>
    <t>Valdosta Again</t>
  </si>
  <si>
    <t>Vanilla Gorilla</t>
  </si>
  <si>
    <t>Violet Becomes You</t>
  </si>
  <si>
    <t>Walter Kennedy</t>
  </si>
  <si>
    <t>Cochenour</t>
  </si>
  <si>
    <t>Idoo Voodoo</t>
  </si>
  <si>
    <t>Little Lemon Twist</t>
  </si>
  <si>
    <t>Cute as Can Be</t>
  </si>
  <si>
    <t>Plum Cupcake</t>
  </si>
  <si>
    <t>Davisson-J.</t>
  </si>
  <si>
    <t>Riot on the Kindergarten Bus</t>
  </si>
  <si>
    <t>Early and Often</t>
  </si>
  <si>
    <t>Green Rainbow</t>
  </si>
  <si>
    <t>Herrington-K.</t>
  </si>
  <si>
    <t>Last Snowflake</t>
  </si>
  <si>
    <t>Cotton Candy Cupcake</t>
  </si>
  <si>
    <t>Screen Pattern</t>
  </si>
  <si>
    <t>Two To Tango</t>
  </si>
  <si>
    <t>Wild Wookie</t>
  </si>
  <si>
    <t>Christmas in Oz</t>
  </si>
  <si>
    <t>Baby Boomer</t>
  </si>
  <si>
    <t>Coach's Hot Lips</t>
  </si>
  <si>
    <t>Eat Our Wake Pintaheads</t>
  </si>
  <si>
    <t>Jazz at the Wool Club</t>
  </si>
  <si>
    <t>Woman's Scorn</t>
  </si>
  <si>
    <t>Sayers</t>
  </si>
  <si>
    <t>Passion's Promise</t>
  </si>
  <si>
    <t>Schwarz</t>
  </si>
  <si>
    <t>Flying Down to Rio</t>
  </si>
  <si>
    <t>Hurricane Bob</t>
  </si>
  <si>
    <t>Topguns Molten Lava</t>
  </si>
  <si>
    <t>Peanut Butter Frenzy</t>
  </si>
  <si>
    <t>Culver</t>
  </si>
  <si>
    <t>Barbara White</t>
  </si>
  <si>
    <t>Sun Panda</t>
  </si>
  <si>
    <t>Carnival in Caracas</t>
  </si>
  <si>
    <t>Korth-P,-Korth-L.</t>
  </si>
  <si>
    <t>August Wedding</t>
  </si>
  <si>
    <t>Kathy Macartney</t>
  </si>
  <si>
    <t>Legs Limmer</t>
  </si>
  <si>
    <t>Iktomi</t>
  </si>
  <si>
    <t>Cast Your Net</t>
  </si>
  <si>
    <t>Deliverer</t>
  </si>
  <si>
    <t>Baxter-J.</t>
  </si>
  <si>
    <t>Dougherty-H.</t>
  </si>
  <si>
    <t>Miles-J.</t>
  </si>
  <si>
    <t>Brown-Oakes</t>
  </si>
  <si>
    <t>Stout</t>
  </si>
  <si>
    <t>Eli Murphy</t>
  </si>
  <si>
    <t>White Chocolate</t>
  </si>
  <si>
    <t>Kansas Kitten</t>
  </si>
  <si>
    <t>Cosmic Kaleidoscope</t>
  </si>
  <si>
    <t>Kaleidoscopic Intrigue</t>
  </si>
  <si>
    <t>Aliquippa</t>
  </si>
  <si>
    <t>Regency Heights</t>
  </si>
  <si>
    <t>Double Old Ivory</t>
  </si>
  <si>
    <t>Spotted Fever</t>
  </si>
  <si>
    <t>Statuesque</t>
  </si>
  <si>
    <t>Lady Alvatine</t>
  </si>
  <si>
    <t>Ruffles have Ripples</t>
  </si>
  <si>
    <t>April LaQuinta</t>
  </si>
  <si>
    <t>Amanda's Little Red Shoes</t>
  </si>
  <si>
    <t>Georgia Gee Whiz</t>
  </si>
  <si>
    <t>Clearly a Thrill</t>
  </si>
  <si>
    <t>Let it Rip</t>
  </si>
  <si>
    <t>Heavenly White Lightening</t>
  </si>
  <si>
    <t>Miss Piggy</t>
  </si>
  <si>
    <t>Green Inferno</t>
  </si>
  <si>
    <t>Heavenly Curls</t>
  </si>
  <si>
    <t>Eskimo Kisses</t>
  </si>
  <si>
    <t>Lemon Go Lightly</t>
  </si>
  <si>
    <t>Owen-P.</t>
  </si>
  <si>
    <t>Vicky's Radiance</t>
  </si>
  <si>
    <t>Oy Vey</t>
  </si>
  <si>
    <t>Douglas</t>
  </si>
  <si>
    <t>Yankee Princess</t>
  </si>
  <si>
    <t>Browns Ferry Sheer Magic</t>
  </si>
  <si>
    <t>Browns Ferry Sweetheart</t>
  </si>
  <si>
    <t>Hotter than July</t>
  </si>
  <si>
    <t>Seattle Dreaming</t>
  </si>
  <si>
    <t>Circus Truffle</t>
  </si>
  <si>
    <t>Maryzell</t>
  </si>
  <si>
    <t>Seduced</t>
  </si>
  <si>
    <t>Blue Eyed Bandit</t>
  </si>
  <si>
    <t>Hello Screamer</t>
  </si>
  <si>
    <t>Awards committee</t>
  </si>
  <si>
    <t>Total</t>
  </si>
  <si>
    <t xml:space="preserve">  </t>
  </si>
  <si>
    <t>WINNER</t>
  </si>
  <si>
    <t>1ST RU</t>
  </si>
  <si>
    <t>2ND RU</t>
  </si>
  <si>
    <t>3RD RU</t>
  </si>
  <si>
    <t>Regions:</t>
  </si>
  <si>
    <t>2013 Awards</t>
  </si>
  <si>
    <t>of Merit</t>
  </si>
  <si>
    <t>S</t>
  </si>
  <si>
    <t>M</t>
  </si>
  <si>
    <t>A</t>
  </si>
  <si>
    <t>P</t>
  </si>
  <si>
    <t>U</t>
  </si>
  <si>
    <t>R</t>
  </si>
  <si>
    <t>E</t>
  </si>
  <si>
    <t>N</t>
  </si>
  <si>
    <t>2013 HM 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</si>
</sst>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textRotation="90"/>
    </xf>
    <xf numFmtId="0" fontId="6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S40"/>
  <sheetViews>
    <sheetView topLeftCell="B1" workbookViewId="0">
      <selection activeCell="C7" sqref="C7"/>
    </sheetView>
  </sheetViews>
  <sheetFormatPr baseColWidth="10" defaultColWidth="8.83203125" defaultRowHeight="15" x14ac:dyDescent="0"/>
  <cols>
    <col min="1" max="1" width="16.5" style="5" customWidth="1"/>
    <col min="2" max="2" width="15.6640625" style="5" customWidth="1"/>
    <col min="3" max="3" width="26" style="5" customWidth="1"/>
    <col min="4" max="18" width="7.6640625" style="5" customWidth="1"/>
    <col min="19" max="16384" width="8.83203125" style="5"/>
  </cols>
  <sheetData>
    <row r="1" spans="1:19" s="6" customFormat="1">
      <c r="C1" s="6" t="s">
        <v>200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 t="s">
        <v>194</v>
      </c>
    </row>
    <row r="2" spans="1:19">
      <c r="B2" s="6" t="s">
        <v>0</v>
      </c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s="8" customFormat="1" ht="16" thickBot="1">
      <c r="A3" s="14" t="s">
        <v>196</v>
      </c>
      <c r="B3" s="8" t="s">
        <v>23</v>
      </c>
      <c r="C3" s="8" t="s">
        <v>24</v>
      </c>
      <c r="D3" s="8">
        <v>2</v>
      </c>
      <c r="E3" s="8">
        <v>16</v>
      </c>
      <c r="F3" s="8">
        <v>4</v>
      </c>
      <c r="G3" s="8">
        <v>9</v>
      </c>
      <c r="H3" s="8">
        <v>3</v>
      </c>
      <c r="I3" s="8">
        <v>3</v>
      </c>
      <c r="K3" s="8">
        <v>2</v>
      </c>
      <c r="M3" s="8">
        <v>3</v>
      </c>
      <c r="N3" s="8">
        <v>10</v>
      </c>
      <c r="O3" s="8">
        <v>1</v>
      </c>
      <c r="Q3" s="8">
        <v>2</v>
      </c>
      <c r="R3" s="8">
        <v>5</v>
      </c>
      <c r="S3" s="8">
        <f t="shared" ref="S3:S7" si="0">SUM(D3:R3)</f>
        <v>60</v>
      </c>
    </row>
    <row r="4" spans="1:19" ht="16" thickTop="1">
      <c r="A4" s="5" t="s">
        <v>197</v>
      </c>
      <c r="B4" s="5" t="s">
        <v>25</v>
      </c>
      <c r="C4" s="5" t="s">
        <v>31</v>
      </c>
      <c r="E4" s="5">
        <v>6</v>
      </c>
      <c r="F4" s="5">
        <v>5</v>
      </c>
      <c r="G4" s="5">
        <v>2</v>
      </c>
      <c r="H4" s="5">
        <v>3</v>
      </c>
      <c r="I4" s="5">
        <v>5</v>
      </c>
      <c r="J4" s="5">
        <v>2</v>
      </c>
      <c r="N4" s="5">
        <v>2</v>
      </c>
      <c r="O4" s="5">
        <v>7</v>
      </c>
      <c r="P4" s="5">
        <v>5</v>
      </c>
      <c r="R4" s="5">
        <v>5</v>
      </c>
      <c r="S4" s="5">
        <f t="shared" si="0"/>
        <v>42</v>
      </c>
    </row>
    <row r="5" spans="1:19">
      <c r="A5" s="5" t="s">
        <v>198</v>
      </c>
      <c r="B5" s="5" t="s">
        <v>26</v>
      </c>
      <c r="C5" s="5" t="s">
        <v>27</v>
      </c>
      <c r="E5" s="5">
        <v>2</v>
      </c>
      <c r="H5" s="5">
        <v>5</v>
      </c>
      <c r="J5" s="5">
        <v>1</v>
      </c>
      <c r="O5" s="5">
        <v>3</v>
      </c>
      <c r="Q5" s="5">
        <v>20</v>
      </c>
      <c r="R5" s="5">
        <v>6</v>
      </c>
      <c r="S5" s="5">
        <f t="shared" si="0"/>
        <v>37</v>
      </c>
    </row>
    <row r="6" spans="1:19">
      <c r="B6" s="5" t="s">
        <v>33</v>
      </c>
      <c r="C6" s="5" t="s">
        <v>34</v>
      </c>
      <c r="D6" s="5">
        <v>1</v>
      </c>
      <c r="E6" s="5">
        <v>5</v>
      </c>
      <c r="F6" s="5">
        <v>3</v>
      </c>
      <c r="G6" s="5">
        <v>4</v>
      </c>
      <c r="H6" s="5">
        <v>2</v>
      </c>
      <c r="I6" s="5">
        <v>4</v>
      </c>
      <c r="J6" s="5">
        <v>3</v>
      </c>
      <c r="L6" s="5">
        <v>1</v>
      </c>
      <c r="M6" s="5">
        <v>2</v>
      </c>
      <c r="N6" s="5">
        <v>1</v>
      </c>
      <c r="O6" s="5">
        <v>5</v>
      </c>
      <c r="P6" s="5">
        <v>2</v>
      </c>
      <c r="Q6" s="5">
        <v>2</v>
      </c>
      <c r="R6" s="5">
        <v>2</v>
      </c>
      <c r="S6" s="5">
        <f t="shared" si="0"/>
        <v>37</v>
      </c>
    </row>
    <row r="7" spans="1:19">
      <c r="A7" s="5" t="s">
        <v>199</v>
      </c>
      <c r="B7" s="5" t="s">
        <v>51</v>
      </c>
      <c r="C7" s="5" t="s">
        <v>19</v>
      </c>
      <c r="E7" s="5">
        <v>2</v>
      </c>
      <c r="F7" s="5">
        <v>1</v>
      </c>
      <c r="H7" s="5">
        <v>17</v>
      </c>
      <c r="I7" s="5">
        <v>4</v>
      </c>
      <c r="N7" s="5">
        <v>1</v>
      </c>
      <c r="O7" s="5">
        <v>4</v>
      </c>
      <c r="P7" s="5">
        <v>1</v>
      </c>
      <c r="Q7" s="5">
        <v>2</v>
      </c>
      <c r="R7" s="5">
        <v>3</v>
      </c>
      <c r="S7" s="5">
        <f t="shared" si="0"/>
        <v>35</v>
      </c>
    </row>
    <row r="23" spans="3:3">
      <c r="C23" s="7"/>
    </row>
    <row r="32" spans="3:3">
      <c r="C32" s="7"/>
    </row>
    <row r="39" spans="4:9">
      <c r="I39" s="5" t="s">
        <v>14</v>
      </c>
    </row>
    <row r="40" spans="4:9">
      <c r="D40" s="5" t="s">
        <v>195</v>
      </c>
    </row>
  </sheetData>
  <sortState ref="A2:S39">
    <sortCondition descending="1" ref="S2:S39"/>
  </sortState>
  <phoneticPr fontId="1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V460"/>
  <sheetViews>
    <sheetView workbookViewId="0">
      <pane ySplit="2" topLeftCell="A3" activePane="bottomLeft" state="frozen"/>
      <selection pane="bottomLeft" activeCell="B38" sqref="B38"/>
    </sheetView>
  </sheetViews>
  <sheetFormatPr baseColWidth="10" defaultColWidth="8.83203125" defaultRowHeight="15" x14ac:dyDescent="0"/>
  <cols>
    <col min="1" max="1" width="17.83203125" style="9" customWidth="1"/>
    <col min="2" max="2" width="18.33203125" style="5" customWidth="1"/>
    <col min="3" max="3" width="29.5" style="5" customWidth="1"/>
    <col min="4" max="18" width="7.6640625" style="5" customWidth="1"/>
    <col min="19" max="20" width="8.83203125" style="5"/>
    <col min="21" max="21" width="13" style="5" customWidth="1"/>
    <col min="22" max="16384" width="8.83203125" style="5"/>
  </cols>
  <sheetData>
    <row r="1" spans="1:22" s="6" customFormat="1">
      <c r="A1" s="10" t="s">
        <v>201</v>
      </c>
      <c r="C1" s="6" t="s">
        <v>200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 t="s">
        <v>194</v>
      </c>
    </row>
    <row r="2" spans="1:22">
      <c r="A2" s="10" t="s">
        <v>202</v>
      </c>
      <c r="B2" s="6" t="s">
        <v>0</v>
      </c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U2" s="6"/>
      <c r="V2" s="6"/>
    </row>
    <row r="3" spans="1:22">
      <c r="A3" s="6"/>
      <c r="B3" s="5" t="s">
        <v>71</v>
      </c>
      <c r="C3" s="5" t="s">
        <v>88</v>
      </c>
      <c r="D3" s="5">
        <v>12</v>
      </c>
      <c r="E3" s="5">
        <v>38</v>
      </c>
      <c r="F3" s="5">
        <v>21</v>
      </c>
      <c r="G3" s="5">
        <v>13</v>
      </c>
      <c r="H3" s="5">
        <v>11</v>
      </c>
      <c r="I3" s="5">
        <v>3</v>
      </c>
      <c r="J3" s="5">
        <v>1</v>
      </c>
      <c r="K3" s="5">
        <v>4</v>
      </c>
      <c r="M3" s="5">
        <v>5</v>
      </c>
      <c r="N3" s="5">
        <v>6</v>
      </c>
      <c r="Q3" s="5">
        <v>1</v>
      </c>
      <c r="R3" s="5">
        <v>5</v>
      </c>
      <c r="S3" s="5">
        <f t="shared" ref="S3:S14" si="0">SUM(D3:R3)</f>
        <v>120</v>
      </c>
    </row>
    <row r="4" spans="1:22">
      <c r="A4" s="11" t="s">
        <v>203</v>
      </c>
      <c r="B4" s="5" t="s">
        <v>72</v>
      </c>
      <c r="C4" s="5" t="s">
        <v>77</v>
      </c>
      <c r="D4" s="5">
        <v>8</v>
      </c>
      <c r="E4" s="5">
        <v>18</v>
      </c>
      <c r="F4" s="5">
        <v>18</v>
      </c>
      <c r="G4" s="5">
        <v>12</v>
      </c>
      <c r="H4" s="5">
        <v>17</v>
      </c>
      <c r="J4" s="5">
        <v>2</v>
      </c>
      <c r="M4" s="5">
        <v>2</v>
      </c>
      <c r="N4" s="5">
        <v>3</v>
      </c>
      <c r="O4" s="5">
        <v>2</v>
      </c>
      <c r="P4" s="5">
        <v>1</v>
      </c>
      <c r="Q4" s="5">
        <v>5</v>
      </c>
      <c r="R4" s="5">
        <v>21</v>
      </c>
      <c r="S4" s="5">
        <f t="shared" si="0"/>
        <v>109</v>
      </c>
    </row>
    <row r="5" spans="1:22" ht="17">
      <c r="A5" s="11" t="s">
        <v>204</v>
      </c>
      <c r="B5" s="5" t="s">
        <v>58</v>
      </c>
      <c r="C5" s="5" t="s">
        <v>59</v>
      </c>
      <c r="D5" s="5">
        <v>3</v>
      </c>
      <c r="E5" s="5">
        <v>10</v>
      </c>
      <c r="F5" s="5">
        <v>4</v>
      </c>
      <c r="G5" s="5">
        <v>5</v>
      </c>
      <c r="H5" s="5">
        <v>13</v>
      </c>
      <c r="I5" s="5">
        <v>3</v>
      </c>
      <c r="J5" s="5">
        <v>6</v>
      </c>
      <c r="K5" s="5">
        <v>2</v>
      </c>
      <c r="M5" s="5">
        <v>11</v>
      </c>
      <c r="N5" s="5">
        <v>6</v>
      </c>
      <c r="O5" s="5">
        <v>3</v>
      </c>
      <c r="P5" s="5">
        <v>9</v>
      </c>
      <c r="Q5" s="5">
        <v>6</v>
      </c>
      <c r="R5" s="5">
        <v>11</v>
      </c>
      <c r="S5" s="5">
        <f t="shared" si="0"/>
        <v>92</v>
      </c>
    </row>
    <row r="6" spans="1:22" ht="16">
      <c r="A6" s="11" t="s">
        <v>205</v>
      </c>
      <c r="B6" s="5" t="s">
        <v>15</v>
      </c>
      <c r="C6" s="5" t="s">
        <v>56</v>
      </c>
      <c r="D6" s="5">
        <v>8</v>
      </c>
      <c r="E6" s="5">
        <v>10</v>
      </c>
      <c r="F6" s="5">
        <v>14</v>
      </c>
      <c r="G6" s="5">
        <v>8</v>
      </c>
      <c r="H6" s="5">
        <v>5</v>
      </c>
      <c r="I6" s="5">
        <v>7</v>
      </c>
      <c r="J6" s="5">
        <v>7</v>
      </c>
      <c r="K6" s="5">
        <v>1</v>
      </c>
      <c r="M6" s="5">
        <v>6</v>
      </c>
      <c r="N6" s="5">
        <v>3</v>
      </c>
      <c r="O6" s="5">
        <v>6</v>
      </c>
      <c r="P6" s="5">
        <v>1</v>
      </c>
      <c r="Q6" s="5">
        <v>9</v>
      </c>
      <c r="R6" s="5">
        <v>5</v>
      </c>
      <c r="S6" s="5">
        <f t="shared" si="0"/>
        <v>90</v>
      </c>
    </row>
    <row r="7" spans="1:22">
      <c r="A7" s="11"/>
      <c r="B7" s="5" t="s">
        <v>15</v>
      </c>
      <c r="C7" s="5" t="s">
        <v>41</v>
      </c>
      <c r="D7" s="5">
        <v>3</v>
      </c>
      <c r="E7" s="5">
        <v>15</v>
      </c>
      <c r="F7" s="5">
        <v>4</v>
      </c>
      <c r="G7" s="5">
        <v>4</v>
      </c>
      <c r="H7" s="5">
        <v>13</v>
      </c>
      <c r="I7" s="5">
        <v>1</v>
      </c>
      <c r="J7" s="5">
        <v>2</v>
      </c>
      <c r="N7" s="5">
        <v>3</v>
      </c>
      <c r="O7" s="5">
        <v>1</v>
      </c>
      <c r="P7" s="5">
        <v>5</v>
      </c>
      <c r="Q7" s="5">
        <v>9</v>
      </c>
      <c r="R7" s="5">
        <v>6</v>
      </c>
      <c r="S7" s="5">
        <f t="shared" si="0"/>
        <v>66</v>
      </c>
    </row>
    <row r="8" spans="1:22">
      <c r="A8" s="11">
        <v>3</v>
      </c>
      <c r="B8" s="5" t="s">
        <v>71</v>
      </c>
      <c r="C8" s="5" t="s">
        <v>73</v>
      </c>
      <c r="D8" s="5">
        <v>10</v>
      </c>
      <c r="E8" s="5">
        <v>11</v>
      </c>
      <c r="F8" s="5">
        <v>15</v>
      </c>
      <c r="G8" s="5">
        <v>16</v>
      </c>
      <c r="H8" s="5">
        <v>7</v>
      </c>
      <c r="I8" s="5">
        <v>1</v>
      </c>
      <c r="M8" s="5">
        <v>3</v>
      </c>
      <c r="Q8" s="5">
        <v>1</v>
      </c>
      <c r="R8" s="5">
        <v>2</v>
      </c>
      <c r="S8" s="5">
        <f t="shared" si="0"/>
        <v>66</v>
      </c>
    </row>
    <row r="9" spans="1:22">
      <c r="A9" s="11">
        <v>1</v>
      </c>
      <c r="B9" s="5" t="s">
        <v>33</v>
      </c>
      <c r="C9" s="5" t="s">
        <v>78</v>
      </c>
      <c r="E9" s="5">
        <v>2</v>
      </c>
      <c r="F9" s="5">
        <v>4</v>
      </c>
      <c r="G9" s="5">
        <v>2</v>
      </c>
      <c r="H9" s="5">
        <v>17</v>
      </c>
      <c r="I9" s="5">
        <v>4</v>
      </c>
      <c r="J9" s="5">
        <v>2</v>
      </c>
      <c r="M9" s="5">
        <v>1</v>
      </c>
      <c r="N9" s="5">
        <v>2</v>
      </c>
      <c r="O9" s="5">
        <v>4</v>
      </c>
      <c r="P9" s="5">
        <v>3</v>
      </c>
      <c r="Q9" s="5">
        <v>12</v>
      </c>
      <c r="R9" s="5">
        <v>2</v>
      </c>
      <c r="S9" s="5">
        <f t="shared" si="0"/>
        <v>55</v>
      </c>
    </row>
    <row r="10" spans="1:22">
      <c r="A10" s="11">
        <v>0</v>
      </c>
      <c r="B10" s="5" t="s">
        <v>23</v>
      </c>
      <c r="C10" s="5" t="s">
        <v>61</v>
      </c>
      <c r="D10" s="5">
        <v>2</v>
      </c>
      <c r="E10" s="5">
        <v>16</v>
      </c>
      <c r="F10" s="5">
        <v>8</v>
      </c>
      <c r="G10" s="5">
        <v>5</v>
      </c>
      <c r="I10" s="5">
        <v>3</v>
      </c>
      <c r="J10" s="5">
        <v>1</v>
      </c>
      <c r="L10" s="5">
        <v>2</v>
      </c>
      <c r="M10" s="5">
        <v>5</v>
      </c>
      <c r="N10" s="5">
        <v>3</v>
      </c>
      <c r="O10" s="5">
        <v>1</v>
      </c>
      <c r="Q10" s="5">
        <v>2</v>
      </c>
      <c r="R10" s="5">
        <v>2</v>
      </c>
      <c r="S10" s="5">
        <f t="shared" si="0"/>
        <v>50</v>
      </c>
    </row>
    <row r="11" spans="1:22">
      <c r="A11" s="11">
        <v>2</v>
      </c>
      <c r="B11" s="5" t="s">
        <v>37</v>
      </c>
      <c r="C11" s="5" t="s">
        <v>65</v>
      </c>
      <c r="D11" s="5">
        <v>1</v>
      </c>
      <c r="E11" s="5">
        <v>12</v>
      </c>
      <c r="F11" s="5">
        <v>2</v>
      </c>
      <c r="H11" s="5">
        <v>16</v>
      </c>
      <c r="I11" s="5">
        <v>3</v>
      </c>
      <c r="M11" s="5">
        <v>1</v>
      </c>
      <c r="N11" s="5">
        <v>4</v>
      </c>
      <c r="O11" s="5">
        <v>5</v>
      </c>
      <c r="Q11" s="5">
        <v>4</v>
      </c>
      <c r="R11" s="5">
        <v>1</v>
      </c>
      <c r="S11" s="5">
        <f t="shared" si="0"/>
        <v>49</v>
      </c>
    </row>
    <row r="12" spans="1:22">
      <c r="A12" s="10"/>
      <c r="B12" s="5" t="s">
        <v>49</v>
      </c>
      <c r="C12" s="5" t="s">
        <v>50</v>
      </c>
      <c r="D12" s="5">
        <v>3</v>
      </c>
      <c r="E12" s="5">
        <v>1</v>
      </c>
      <c r="F12" s="5">
        <v>3</v>
      </c>
      <c r="G12" s="5">
        <v>3</v>
      </c>
      <c r="H12" s="5">
        <v>15</v>
      </c>
      <c r="I12" s="5">
        <v>4</v>
      </c>
      <c r="M12" s="5">
        <v>4</v>
      </c>
      <c r="N12" s="5">
        <v>2</v>
      </c>
      <c r="O12" s="5">
        <v>5</v>
      </c>
      <c r="P12" s="5">
        <v>2</v>
      </c>
      <c r="Q12" s="5">
        <v>2</v>
      </c>
      <c r="S12" s="5">
        <f t="shared" si="0"/>
        <v>44</v>
      </c>
    </row>
    <row r="13" spans="1:22">
      <c r="A13" s="10"/>
      <c r="B13" s="5" t="s">
        <v>63</v>
      </c>
      <c r="C13" s="5" t="s">
        <v>85</v>
      </c>
      <c r="E13" s="5">
        <v>3</v>
      </c>
      <c r="F13" s="5">
        <v>1</v>
      </c>
      <c r="H13" s="5">
        <v>7</v>
      </c>
      <c r="I13" s="5">
        <v>14</v>
      </c>
      <c r="J13" s="5">
        <v>1</v>
      </c>
      <c r="M13" s="5">
        <v>1</v>
      </c>
      <c r="N13" s="5">
        <v>1</v>
      </c>
      <c r="O13" s="5">
        <v>2</v>
      </c>
      <c r="P13" s="5">
        <v>4</v>
      </c>
      <c r="Q13" s="5">
        <v>5</v>
      </c>
      <c r="R13" s="5">
        <v>5</v>
      </c>
      <c r="S13" s="5">
        <f t="shared" si="0"/>
        <v>44</v>
      </c>
    </row>
    <row r="14" spans="1:22">
      <c r="A14" s="10"/>
      <c r="B14" s="5" t="s">
        <v>60</v>
      </c>
      <c r="C14" s="5" t="s">
        <v>75</v>
      </c>
      <c r="D14" s="5">
        <v>5</v>
      </c>
      <c r="E14" s="5">
        <v>5</v>
      </c>
      <c r="F14" s="5">
        <v>10</v>
      </c>
      <c r="H14" s="5">
        <v>5</v>
      </c>
      <c r="J14" s="5">
        <v>2</v>
      </c>
      <c r="M14" s="5">
        <v>2</v>
      </c>
      <c r="N14" s="5">
        <v>1</v>
      </c>
      <c r="O14" s="5">
        <v>3</v>
      </c>
      <c r="P14" s="5">
        <v>3</v>
      </c>
      <c r="Q14" s="5">
        <v>1</v>
      </c>
      <c r="R14" s="5">
        <v>6</v>
      </c>
      <c r="S14" s="5">
        <f t="shared" si="0"/>
        <v>43</v>
      </c>
    </row>
    <row r="15" spans="1:22" s="8" customFormat="1" ht="16" thickBot="1">
      <c r="A15" s="13"/>
    </row>
    <row r="16" spans="1:22" s="7" customFormat="1" ht="16" thickTop="1">
      <c r="A16" s="12"/>
    </row>
    <row r="17" spans="1:19">
      <c r="A17" s="10"/>
      <c r="B17" s="5" t="s">
        <v>22</v>
      </c>
      <c r="C17" s="5" t="s">
        <v>40</v>
      </c>
      <c r="D17" s="5">
        <v>14</v>
      </c>
      <c r="E17" s="5">
        <v>7</v>
      </c>
      <c r="F17" s="5">
        <v>2</v>
      </c>
      <c r="G17" s="5">
        <v>2</v>
      </c>
      <c r="H17" s="5">
        <v>5</v>
      </c>
      <c r="J17" s="5">
        <v>1</v>
      </c>
      <c r="M17" s="5">
        <v>3</v>
      </c>
      <c r="N17" s="5">
        <v>2</v>
      </c>
      <c r="Q17" s="5">
        <v>5</v>
      </c>
      <c r="R17" s="5">
        <v>1</v>
      </c>
      <c r="S17" s="5">
        <f t="shared" ref="S17:S30" si="1">SUM(D17:R17)</f>
        <v>42</v>
      </c>
    </row>
    <row r="18" spans="1:19">
      <c r="A18" s="11" t="s">
        <v>206</v>
      </c>
      <c r="B18" s="5" t="s">
        <v>35</v>
      </c>
      <c r="C18" s="5" t="s">
        <v>47</v>
      </c>
      <c r="E18" s="5">
        <v>3</v>
      </c>
      <c r="F18" s="5">
        <v>3</v>
      </c>
      <c r="G18" s="5">
        <v>1</v>
      </c>
      <c r="H18" s="5">
        <v>4</v>
      </c>
      <c r="M18" s="5">
        <v>12</v>
      </c>
      <c r="P18" s="5">
        <v>1</v>
      </c>
      <c r="Q18" s="5">
        <v>14</v>
      </c>
      <c r="R18" s="5">
        <v>4</v>
      </c>
      <c r="S18" s="5">
        <f t="shared" si="1"/>
        <v>42</v>
      </c>
    </row>
    <row r="19" spans="1:19" ht="16">
      <c r="A19" s="11" t="s">
        <v>207</v>
      </c>
      <c r="B19" s="5" t="s">
        <v>33</v>
      </c>
      <c r="C19" s="5" t="s">
        <v>62</v>
      </c>
      <c r="D19" s="5">
        <v>2</v>
      </c>
      <c r="E19" s="5">
        <v>12</v>
      </c>
      <c r="F19" s="5">
        <v>1</v>
      </c>
      <c r="G19" s="5">
        <v>8</v>
      </c>
      <c r="H19" s="5">
        <v>1</v>
      </c>
      <c r="I19" s="5">
        <v>4</v>
      </c>
      <c r="J19" s="5">
        <v>3</v>
      </c>
      <c r="K19" s="5">
        <v>1</v>
      </c>
      <c r="O19" s="5">
        <v>2</v>
      </c>
      <c r="P19" s="5">
        <v>1</v>
      </c>
      <c r="Q19" s="5">
        <v>6</v>
      </c>
      <c r="R19" s="5">
        <v>1</v>
      </c>
      <c r="S19" s="5">
        <f t="shared" si="1"/>
        <v>42</v>
      </c>
    </row>
    <row r="20" spans="1:19">
      <c r="A20" s="11"/>
      <c r="B20" s="5" t="s">
        <v>45</v>
      </c>
      <c r="C20" s="5" t="s">
        <v>46</v>
      </c>
      <c r="E20" s="5">
        <v>1</v>
      </c>
      <c r="F20" s="5">
        <v>2</v>
      </c>
      <c r="H20" s="5">
        <v>4</v>
      </c>
      <c r="I20" s="5">
        <v>2</v>
      </c>
      <c r="M20" s="5">
        <v>4</v>
      </c>
      <c r="N20" s="5">
        <v>1</v>
      </c>
      <c r="O20" s="5">
        <v>8</v>
      </c>
      <c r="P20" s="5">
        <v>5</v>
      </c>
      <c r="Q20" s="5">
        <v>14</v>
      </c>
      <c r="S20" s="5">
        <f t="shared" si="1"/>
        <v>41</v>
      </c>
    </row>
    <row r="21" spans="1:19">
      <c r="A21" s="11" t="s">
        <v>203</v>
      </c>
      <c r="B21" s="5" t="s">
        <v>22</v>
      </c>
      <c r="C21" s="5" t="s">
        <v>52</v>
      </c>
      <c r="D21" s="5">
        <v>14</v>
      </c>
      <c r="E21" s="5">
        <v>5</v>
      </c>
      <c r="F21" s="5">
        <v>7</v>
      </c>
      <c r="G21" s="5">
        <v>4</v>
      </c>
      <c r="H21" s="5">
        <v>3</v>
      </c>
      <c r="J21" s="5">
        <v>1</v>
      </c>
      <c r="K21" s="5">
        <v>1</v>
      </c>
      <c r="M21" s="5">
        <v>1</v>
      </c>
      <c r="N21" s="5">
        <v>3</v>
      </c>
      <c r="Q21" s="5">
        <v>1</v>
      </c>
      <c r="R21" s="5">
        <v>1</v>
      </c>
      <c r="S21" s="5">
        <f t="shared" si="1"/>
        <v>41</v>
      </c>
    </row>
    <row r="22" spans="1:19" ht="16">
      <c r="A22" s="11" t="s">
        <v>208</v>
      </c>
      <c r="B22" s="5" t="s">
        <v>33</v>
      </c>
      <c r="C22" s="5" t="s">
        <v>81</v>
      </c>
      <c r="D22" s="5">
        <v>3</v>
      </c>
      <c r="E22" s="5">
        <v>4</v>
      </c>
      <c r="F22" s="5">
        <v>3</v>
      </c>
      <c r="G22" s="5">
        <v>7</v>
      </c>
      <c r="H22" s="5">
        <v>3</v>
      </c>
      <c r="I22" s="5">
        <v>8</v>
      </c>
      <c r="J22" s="5">
        <v>1</v>
      </c>
      <c r="M22" s="5">
        <v>1</v>
      </c>
      <c r="O22" s="5">
        <v>1</v>
      </c>
      <c r="Q22" s="5">
        <v>1</v>
      </c>
      <c r="R22" s="5">
        <v>8</v>
      </c>
      <c r="S22" s="5">
        <f t="shared" si="1"/>
        <v>40</v>
      </c>
    </row>
    <row r="23" spans="1:19">
      <c r="A23" s="11" t="s">
        <v>209</v>
      </c>
      <c r="B23" s="5" t="s">
        <v>16</v>
      </c>
      <c r="C23" s="5" t="s">
        <v>48</v>
      </c>
      <c r="E23" s="5">
        <v>8</v>
      </c>
      <c r="H23" s="5">
        <v>1</v>
      </c>
      <c r="I23" s="5">
        <v>6</v>
      </c>
      <c r="J23" s="5">
        <v>3</v>
      </c>
      <c r="M23" s="5">
        <v>3</v>
      </c>
      <c r="N23" s="5">
        <v>4</v>
      </c>
      <c r="O23" s="5">
        <v>4</v>
      </c>
      <c r="P23" s="5">
        <v>2</v>
      </c>
      <c r="Q23" s="5">
        <v>4</v>
      </c>
      <c r="R23" s="5">
        <v>4</v>
      </c>
      <c r="S23" s="5">
        <f t="shared" si="1"/>
        <v>39</v>
      </c>
    </row>
    <row r="24" spans="1:19" ht="16">
      <c r="A24" s="11" t="s">
        <v>210</v>
      </c>
      <c r="B24" s="5" t="s">
        <v>68</v>
      </c>
      <c r="C24" s="5" t="s">
        <v>69</v>
      </c>
      <c r="D24" s="5">
        <v>8</v>
      </c>
      <c r="E24" s="5">
        <v>7</v>
      </c>
      <c r="F24" s="5">
        <v>8</v>
      </c>
      <c r="G24" s="5">
        <v>4</v>
      </c>
      <c r="I24" s="5">
        <v>1</v>
      </c>
      <c r="L24" s="5">
        <v>1</v>
      </c>
      <c r="M24" s="5">
        <v>4</v>
      </c>
      <c r="N24" s="5">
        <v>2</v>
      </c>
      <c r="P24" s="5">
        <v>1</v>
      </c>
      <c r="R24" s="5">
        <v>3</v>
      </c>
      <c r="S24" s="5">
        <f t="shared" si="1"/>
        <v>39</v>
      </c>
    </row>
    <row r="25" spans="1:19" ht="16">
      <c r="A25" s="11" t="s">
        <v>210</v>
      </c>
      <c r="B25" s="5" t="s">
        <v>30</v>
      </c>
      <c r="C25" s="5" t="s">
        <v>76</v>
      </c>
      <c r="D25" s="5">
        <v>2</v>
      </c>
      <c r="E25" s="5">
        <v>8</v>
      </c>
      <c r="F25" s="5">
        <v>9</v>
      </c>
      <c r="G25" s="5">
        <v>9</v>
      </c>
      <c r="I25" s="5">
        <v>2</v>
      </c>
      <c r="L25" s="5">
        <v>2</v>
      </c>
      <c r="M25" s="5">
        <v>2</v>
      </c>
      <c r="N25" s="5">
        <v>1</v>
      </c>
      <c r="O25" s="5">
        <v>1</v>
      </c>
      <c r="R25" s="5">
        <v>3</v>
      </c>
      <c r="S25" s="5">
        <f t="shared" si="1"/>
        <v>39</v>
      </c>
    </row>
    <row r="26" spans="1:19" ht="16">
      <c r="A26" s="11" t="s">
        <v>207</v>
      </c>
      <c r="B26" s="5" t="s">
        <v>83</v>
      </c>
      <c r="C26" s="5" t="s">
        <v>84</v>
      </c>
      <c r="D26" s="5">
        <v>4</v>
      </c>
      <c r="E26" s="5">
        <v>10</v>
      </c>
      <c r="F26" s="5">
        <v>4</v>
      </c>
      <c r="G26" s="5">
        <v>8</v>
      </c>
      <c r="I26" s="5">
        <v>1</v>
      </c>
      <c r="K26" s="5">
        <v>1</v>
      </c>
      <c r="L26" s="5">
        <v>1</v>
      </c>
      <c r="M26" s="5">
        <v>2</v>
      </c>
      <c r="N26" s="5">
        <v>6</v>
      </c>
      <c r="Q26" s="5">
        <v>1</v>
      </c>
      <c r="R26" s="5">
        <v>1</v>
      </c>
      <c r="S26" s="5">
        <f t="shared" si="1"/>
        <v>39</v>
      </c>
    </row>
    <row r="27" spans="1:19" ht="16">
      <c r="A27" s="11" t="s">
        <v>208</v>
      </c>
      <c r="B27" s="5" t="s">
        <v>33</v>
      </c>
      <c r="C27" s="5" t="s">
        <v>43</v>
      </c>
      <c r="E27" s="5">
        <v>6</v>
      </c>
      <c r="F27" s="5">
        <v>2</v>
      </c>
      <c r="G27" s="5">
        <v>7</v>
      </c>
      <c r="I27" s="5">
        <v>7</v>
      </c>
      <c r="J27" s="5">
        <v>1</v>
      </c>
      <c r="K27" s="5">
        <v>2</v>
      </c>
      <c r="N27" s="5">
        <v>3</v>
      </c>
      <c r="P27" s="5">
        <v>1</v>
      </c>
      <c r="Q27" s="5">
        <v>6</v>
      </c>
      <c r="R27" s="5">
        <v>2</v>
      </c>
      <c r="S27" s="5">
        <f t="shared" si="1"/>
        <v>37</v>
      </c>
    </row>
    <row r="28" spans="1:19">
      <c r="A28" s="10"/>
      <c r="B28" s="5" t="s">
        <v>53</v>
      </c>
      <c r="C28" s="5" t="s">
        <v>54</v>
      </c>
      <c r="D28" s="5">
        <v>3</v>
      </c>
      <c r="E28" s="5">
        <v>1</v>
      </c>
      <c r="F28" s="5">
        <v>2</v>
      </c>
      <c r="H28" s="5">
        <v>9</v>
      </c>
      <c r="I28" s="5">
        <v>6</v>
      </c>
      <c r="M28" s="5">
        <v>1</v>
      </c>
      <c r="N28" s="5">
        <v>3</v>
      </c>
      <c r="O28" s="5">
        <v>2</v>
      </c>
      <c r="P28" s="5">
        <v>4</v>
      </c>
      <c r="Q28" s="5">
        <v>6</v>
      </c>
      <c r="S28" s="5">
        <f t="shared" si="1"/>
        <v>37</v>
      </c>
    </row>
    <row r="29" spans="1:19">
      <c r="A29" s="10"/>
      <c r="B29" s="5" t="s">
        <v>15</v>
      </c>
      <c r="C29" s="5" t="s">
        <v>66</v>
      </c>
      <c r="D29" s="5">
        <v>1</v>
      </c>
      <c r="E29" s="5">
        <v>4</v>
      </c>
      <c r="F29" s="5">
        <v>5</v>
      </c>
      <c r="H29" s="5">
        <v>7</v>
      </c>
      <c r="I29" s="5">
        <v>3</v>
      </c>
      <c r="J29" s="5">
        <v>2</v>
      </c>
      <c r="N29" s="5">
        <v>1</v>
      </c>
      <c r="P29" s="5">
        <v>3</v>
      </c>
      <c r="Q29" s="5">
        <v>4</v>
      </c>
      <c r="R29" s="5">
        <v>7</v>
      </c>
      <c r="S29" s="5">
        <f t="shared" si="1"/>
        <v>37</v>
      </c>
    </row>
    <row r="30" spans="1:19">
      <c r="A30" s="10"/>
      <c r="B30" s="5" t="s">
        <v>17</v>
      </c>
      <c r="C30" s="5" t="s">
        <v>67</v>
      </c>
      <c r="D30" s="5">
        <v>1</v>
      </c>
      <c r="E30" s="5">
        <v>2</v>
      </c>
      <c r="F30" s="5">
        <v>10</v>
      </c>
      <c r="G30" s="5">
        <v>6</v>
      </c>
      <c r="H30" s="5">
        <v>2</v>
      </c>
      <c r="I30" s="5">
        <v>4</v>
      </c>
      <c r="J30" s="5">
        <v>1</v>
      </c>
      <c r="L30" s="5">
        <v>3</v>
      </c>
      <c r="P30" s="5">
        <v>4</v>
      </c>
      <c r="R30" s="5">
        <v>4</v>
      </c>
      <c r="S30" s="5">
        <f t="shared" si="1"/>
        <v>37</v>
      </c>
    </row>
    <row r="31" spans="1:19" s="8" customFormat="1" ht="16" thickBot="1">
      <c r="A31" s="13"/>
    </row>
    <row r="32" spans="1:19" ht="16" thickTop="1"/>
    <row r="37" spans="3:3">
      <c r="C37" s="7"/>
    </row>
    <row r="283" spans="3:3">
      <c r="C283" s="7"/>
    </row>
    <row r="459" spans="5:6">
      <c r="E459" s="5">
        <v>2010</v>
      </c>
      <c r="F459" s="5">
        <v>415</v>
      </c>
    </row>
    <row r="460" spans="5:6">
      <c r="E460" s="5">
        <v>2011</v>
      </c>
      <c r="F460" s="5">
        <v>445</v>
      </c>
    </row>
  </sheetData>
  <sortState ref="B15:W35">
    <sortCondition descending="1" ref="S15:S35"/>
  </sortState>
  <phoneticPr fontId="1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S74"/>
  <sheetViews>
    <sheetView workbookViewId="0">
      <pane ySplit="3" topLeftCell="A31" activePane="bottomLeft" state="frozen"/>
      <selection pane="bottomLeft" activeCell="T11" sqref="T11"/>
    </sheetView>
  </sheetViews>
  <sheetFormatPr baseColWidth="10" defaultColWidth="8.83203125" defaultRowHeight="13" x14ac:dyDescent="0"/>
  <cols>
    <col min="1" max="1" width="20.5" style="1" customWidth="1"/>
    <col min="2" max="2" width="28.5" style="1" customWidth="1"/>
    <col min="3" max="3" width="4.33203125" style="1" customWidth="1"/>
    <col min="4" max="4" width="4.1640625" style="1" customWidth="1"/>
    <col min="5" max="5" width="3.83203125" style="1" customWidth="1"/>
    <col min="6" max="6" width="4" style="1" customWidth="1"/>
    <col min="7" max="7" width="4.5" style="1" customWidth="1"/>
    <col min="8" max="8" width="4" style="1" customWidth="1"/>
    <col min="9" max="9" width="3.83203125" style="1" customWidth="1"/>
    <col min="10" max="11" width="4" style="1" customWidth="1"/>
    <col min="12" max="12" width="4.1640625" style="1" customWidth="1"/>
    <col min="13" max="13" width="4" style="1" customWidth="1"/>
    <col min="14" max="14" width="3.5" style="1" customWidth="1"/>
    <col min="15" max="16" width="3.6640625" style="1" customWidth="1"/>
    <col min="17" max="17" width="4" style="1" customWidth="1"/>
    <col min="18" max="18" width="5.83203125" style="1" customWidth="1"/>
    <col min="19" max="19" width="20" style="1" customWidth="1"/>
    <col min="20" max="16384" width="8.83203125" style="1"/>
  </cols>
  <sheetData>
    <row r="1" spans="1:19" ht="15">
      <c r="A1" s="15" t="s">
        <v>211</v>
      </c>
      <c r="B1" s="15"/>
      <c r="C1" s="15"/>
    </row>
    <row r="2" spans="1:19" ht="15">
      <c r="A2" s="10"/>
      <c r="B2" s="10" t="s">
        <v>200</v>
      </c>
      <c r="C2" s="10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 t="s">
        <v>194</v>
      </c>
    </row>
    <row r="3" spans="1:19">
      <c r="A3" s="2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>
      <c r="A4" s="1" t="s">
        <v>32</v>
      </c>
      <c r="B4" s="1" t="s">
        <v>108</v>
      </c>
      <c r="C4" s="1">
        <v>6</v>
      </c>
      <c r="D4" s="1">
        <v>5</v>
      </c>
      <c r="E4" s="1">
        <v>4</v>
      </c>
      <c r="F4" s="1">
        <v>4</v>
      </c>
      <c r="G4" s="1">
        <v>35</v>
      </c>
      <c r="H4" s="1">
        <v>1</v>
      </c>
      <c r="I4" s="1">
        <v>1</v>
      </c>
      <c r="J4" s="1">
        <v>1</v>
      </c>
      <c r="L4" s="1">
        <v>1</v>
      </c>
      <c r="M4" s="1">
        <v>5</v>
      </c>
      <c r="N4" s="1">
        <v>5</v>
      </c>
      <c r="O4" s="1">
        <v>1</v>
      </c>
      <c r="P4" s="1">
        <v>8</v>
      </c>
      <c r="Q4" s="1">
        <v>4</v>
      </c>
      <c r="R4" s="1">
        <f t="shared" ref="R4:R35" si="0">SUM(C4:Q4)</f>
        <v>81</v>
      </c>
    </row>
    <row r="5" spans="1:19">
      <c r="A5" s="1" t="s">
        <v>15</v>
      </c>
      <c r="B5" s="1" t="s">
        <v>111</v>
      </c>
      <c r="D5" s="1">
        <v>5</v>
      </c>
      <c r="E5" s="1">
        <v>7</v>
      </c>
      <c r="F5" s="1">
        <v>1</v>
      </c>
      <c r="G5" s="1">
        <v>27</v>
      </c>
      <c r="H5" s="1">
        <v>7</v>
      </c>
      <c r="I5" s="1">
        <v>3</v>
      </c>
      <c r="K5" s="1">
        <v>1</v>
      </c>
      <c r="L5" s="1">
        <v>3</v>
      </c>
      <c r="M5" s="1">
        <v>3</v>
      </c>
      <c r="N5" s="1">
        <v>7</v>
      </c>
      <c r="O5" s="1">
        <v>5</v>
      </c>
      <c r="P5" s="1">
        <v>7</v>
      </c>
      <c r="Q5" s="1">
        <v>3</v>
      </c>
      <c r="R5" s="1">
        <f t="shared" si="0"/>
        <v>79</v>
      </c>
    </row>
    <row r="6" spans="1:19">
      <c r="A6" s="1" t="s">
        <v>15</v>
      </c>
      <c r="B6" s="1" t="s">
        <v>110</v>
      </c>
      <c r="C6" s="1">
        <v>1</v>
      </c>
      <c r="D6" s="1">
        <v>6</v>
      </c>
      <c r="E6" s="1">
        <v>10</v>
      </c>
      <c r="F6" s="1">
        <v>3</v>
      </c>
      <c r="G6" s="1">
        <v>13</v>
      </c>
      <c r="I6" s="1">
        <v>4</v>
      </c>
      <c r="L6" s="1">
        <v>3</v>
      </c>
      <c r="M6" s="1">
        <v>1</v>
      </c>
      <c r="O6" s="1">
        <v>3</v>
      </c>
      <c r="P6" s="1">
        <v>16</v>
      </c>
      <c r="Q6" s="1">
        <v>9</v>
      </c>
      <c r="R6" s="1">
        <f t="shared" si="0"/>
        <v>69</v>
      </c>
    </row>
    <row r="7" spans="1:19">
      <c r="A7" s="1" t="s">
        <v>104</v>
      </c>
      <c r="B7" s="1" t="s">
        <v>105</v>
      </c>
      <c r="C7" s="1">
        <v>26</v>
      </c>
      <c r="D7" s="1">
        <v>4</v>
      </c>
      <c r="E7" s="1">
        <v>2</v>
      </c>
      <c r="F7" s="1">
        <v>5</v>
      </c>
      <c r="G7" s="1">
        <v>3</v>
      </c>
      <c r="H7" s="1">
        <v>2</v>
      </c>
      <c r="I7" s="1">
        <v>3</v>
      </c>
      <c r="J7" s="1">
        <v>2</v>
      </c>
      <c r="K7" s="1">
        <v>1</v>
      </c>
      <c r="L7" s="1">
        <v>2</v>
      </c>
      <c r="M7" s="1">
        <v>10</v>
      </c>
      <c r="P7" s="1">
        <v>2</v>
      </c>
      <c r="Q7" s="1">
        <v>1</v>
      </c>
      <c r="R7" s="1">
        <f t="shared" si="0"/>
        <v>63</v>
      </c>
    </row>
    <row r="8" spans="1:19">
      <c r="A8" s="1" t="s">
        <v>152</v>
      </c>
      <c r="B8" s="1" t="s">
        <v>162</v>
      </c>
      <c r="C8" s="1">
        <v>4</v>
      </c>
      <c r="D8" s="1">
        <v>30</v>
      </c>
      <c r="E8" s="1">
        <v>2</v>
      </c>
      <c r="F8" s="1">
        <v>6</v>
      </c>
      <c r="G8" s="1">
        <v>1</v>
      </c>
      <c r="L8" s="1">
        <v>15</v>
      </c>
      <c r="R8" s="1">
        <f t="shared" si="0"/>
        <v>58</v>
      </c>
      <c r="S8" s="1" t="s">
        <v>193</v>
      </c>
    </row>
    <row r="9" spans="1:19">
      <c r="A9" s="1" t="s">
        <v>15</v>
      </c>
      <c r="B9" s="1" t="s">
        <v>100</v>
      </c>
      <c r="C9" s="1">
        <v>1</v>
      </c>
      <c r="D9" s="1">
        <v>7</v>
      </c>
      <c r="E9" s="1">
        <v>5</v>
      </c>
      <c r="F9" s="1">
        <v>1</v>
      </c>
      <c r="G9" s="1">
        <v>10</v>
      </c>
      <c r="H9" s="1">
        <v>3</v>
      </c>
      <c r="I9" s="1">
        <v>6</v>
      </c>
      <c r="L9" s="1">
        <v>2</v>
      </c>
      <c r="M9" s="1">
        <v>6</v>
      </c>
      <c r="O9" s="1">
        <v>3</v>
      </c>
      <c r="P9" s="1">
        <v>7</v>
      </c>
      <c r="Q9" s="1">
        <v>1</v>
      </c>
      <c r="R9" s="1">
        <f t="shared" si="0"/>
        <v>52</v>
      </c>
    </row>
    <row r="10" spans="1:19">
      <c r="A10" s="1" t="s">
        <v>18</v>
      </c>
      <c r="B10" s="1" t="s">
        <v>157</v>
      </c>
      <c r="C10" s="1">
        <v>4</v>
      </c>
      <c r="D10" s="1">
        <v>7</v>
      </c>
      <c r="E10" s="1">
        <v>15</v>
      </c>
      <c r="F10" s="1">
        <v>5</v>
      </c>
      <c r="G10" s="1">
        <v>5</v>
      </c>
      <c r="I10" s="1">
        <v>1</v>
      </c>
      <c r="L10" s="1">
        <v>4</v>
      </c>
      <c r="M10" s="1">
        <v>1</v>
      </c>
      <c r="N10" s="1">
        <v>1</v>
      </c>
      <c r="O10" s="1">
        <v>1</v>
      </c>
      <c r="P10" s="1">
        <v>1</v>
      </c>
      <c r="Q10" s="1">
        <v>3</v>
      </c>
      <c r="R10" s="1">
        <f t="shared" si="0"/>
        <v>48</v>
      </c>
    </row>
    <row r="11" spans="1:19">
      <c r="A11" s="1" t="s">
        <v>64</v>
      </c>
      <c r="B11" s="1" t="s">
        <v>192</v>
      </c>
      <c r="C11" s="1">
        <v>1</v>
      </c>
      <c r="D11" s="1">
        <v>10</v>
      </c>
      <c r="E11" s="1">
        <v>7</v>
      </c>
      <c r="F11" s="1">
        <v>4</v>
      </c>
      <c r="G11" s="1">
        <v>3</v>
      </c>
      <c r="H11" s="1">
        <v>8</v>
      </c>
      <c r="L11" s="1">
        <v>3</v>
      </c>
      <c r="M11" s="1">
        <v>2</v>
      </c>
      <c r="N11" s="1">
        <v>3</v>
      </c>
      <c r="O11" s="1">
        <v>4</v>
      </c>
      <c r="P11" s="1">
        <v>1</v>
      </c>
      <c r="Q11" s="1">
        <v>1</v>
      </c>
      <c r="R11" s="1">
        <f t="shared" si="0"/>
        <v>47</v>
      </c>
    </row>
    <row r="12" spans="1:19">
      <c r="A12" s="1" t="s">
        <v>74</v>
      </c>
      <c r="B12" s="1" t="s">
        <v>123</v>
      </c>
      <c r="D12" s="1">
        <v>3</v>
      </c>
      <c r="E12" s="1">
        <v>7</v>
      </c>
      <c r="F12" s="1">
        <v>2</v>
      </c>
      <c r="G12" s="1">
        <v>20</v>
      </c>
      <c r="H12" s="1">
        <v>1</v>
      </c>
      <c r="L12" s="1">
        <v>2</v>
      </c>
      <c r="M12" s="1">
        <v>1</v>
      </c>
      <c r="N12" s="1">
        <v>4</v>
      </c>
      <c r="P12" s="1">
        <v>4</v>
      </c>
      <c r="R12" s="1">
        <f t="shared" si="0"/>
        <v>44</v>
      </c>
    </row>
    <row r="13" spans="1:19">
      <c r="A13" s="1" t="s">
        <v>32</v>
      </c>
      <c r="B13" s="1" t="s">
        <v>107</v>
      </c>
      <c r="D13" s="1">
        <v>2</v>
      </c>
      <c r="G13" s="1">
        <v>25</v>
      </c>
      <c r="I13" s="1">
        <v>1</v>
      </c>
      <c r="L13" s="1">
        <v>2</v>
      </c>
      <c r="N13" s="1">
        <v>7</v>
      </c>
      <c r="P13" s="1">
        <v>5</v>
      </c>
      <c r="Q13" s="1">
        <v>2</v>
      </c>
      <c r="R13" s="1">
        <f t="shared" si="0"/>
        <v>44</v>
      </c>
    </row>
    <row r="14" spans="1:19">
      <c r="A14" s="1" t="s">
        <v>135</v>
      </c>
      <c r="B14" s="1" t="s">
        <v>137</v>
      </c>
      <c r="C14" s="1">
        <v>9</v>
      </c>
      <c r="D14" s="1">
        <v>12</v>
      </c>
      <c r="E14" s="1">
        <v>2</v>
      </c>
      <c r="F14" s="1">
        <v>12</v>
      </c>
      <c r="G14" s="1">
        <v>2</v>
      </c>
      <c r="M14" s="1">
        <v>5</v>
      </c>
      <c r="Q14" s="1">
        <v>1</v>
      </c>
      <c r="R14" s="1">
        <f t="shared" si="0"/>
        <v>43</v>
      </c>
    </row>
    <row r="15" spans="1:19">
      <c r="A15" s="1" t="s">
        <v>15</v>
      </c>
      <c r="B15" s="1" t="s">
        <v>97</v>
      </c>
      <c r="C15" s="1">
        <v>3</v>
      </c>
      <c r="D15" s="1">
        <v>2</v>
      </c>
      <c r="E15" s="1">
        <v>2</v>
      </c>
      <c r="F15" s="1">
        <v>2</v>
      </c>
      <c r="G15" s="1">
        <v>11</v>
      </c>
      <c r="H15" s="1">
        <v>5</v>
      </c>
      <c r="I15" s="1">
        <v>5</v>
      </c>
      <c r="L15" s="1">
        <v>1</v>
      </c>
      <c r="M15" s="1">
        <v>2</v>
      </c>
      <c r="N15" s="1">
        <v>1</v>
      </c>
      <c r="O15" s="1">
        <v>1</v>
      </c>
      <c r="P15" s="1">
        <v>1</v>
      </c>
      <c r="Q15" s="1">
        <v>2</v>
      </c>
      <c r="R15" s="1">
        <f t="shared" si="0"/>
        <v>38</v>
      </c>
    </row>
    <row r="16" spans="1:19">
      <c r="A16" s="1" t="s">
        <v>23</v>
      </c>
      <c r="B16" s="1" t="s">
        <v>173</v>
      </c>
      <c r="C16" s="1">
        <v>2</v>
      </c>
      <c r="D16" s="1">
        <v>19</v>
      </c>
      <c r="E16" s="1">
        <v>6</v>
      </c>
      <c r="F16" s="1">
        <v>2</v>
      </c>
      <c r="G16" s="1">
        <v>3</v>
      </c>
      <c r="H16" s="1">
        <v>3</v>
      </c>
      <c r="I16" s="1">
        <v>1</v>
      </c>
      <c r="P16" s="1">
        <v>1</v>
      </c>
      <c r="Q16" s="1">
        <v>1</v>
      </c>
      <c r="R16" s="1">
        <f t="shared" si="0"/>
        <v>38</v>
      </c>
    </row>
    <row r="17" spans="1:19">
      <c r="A17" s="1" t="s">
        <v>32</v>
      </c>
      <c r="B17" s="1" t="s">
        <v>89</v>
      </c>
      <c r="C17" s="1">
        <v>4</v>
      </c>
      <c r="D17" s="1">
        <v>3</v>
      </c>
      <c r="G17" s="1">
        <v>18</v>
      </c>
      <c r="H17" s="1">
        <v>3</v>
      </c>
      <c r="L17" s="1">
        <v>2</v>
      </c>
      <c r="M17" s="1">
        <v>2</v>
      </c>
      <c r="N17" s="1">
        <v>1</v>
      </c>
      <c r="P17" s="1">
        <v>3</v>
      </c>
      <c r="Q17" s="1">
        <v>1</v>
      </c>
      <c r="R17" s="1">
        <f t="shared" si="0"/>
        <v>37</v>
      </c>
    </row>
    <row r="18" spans="1:19">
      <c r="A18" s="1" t="s">
        <v>63</v>
      </c>
      <c r="B18" s="1" t="s">
        <v>160</v>
      </c>
      <c r="C18" s="1">
        <v>1</v>
      </c>
      <c r="D18" s="1">
        <v>3</v>
      </c>
      <c r="F18" s="1">
        <v>1</v>
      </c>
      <c r="G18" s="1">
        <v>2</v>
      </c>
      <c r="H18" s="1">
        <v>4</v>
      </c>
      <c r="L18" s="1">
        <v>2</v>
      </c>
      <c r="M18" s="1">
        <v>1</v>
      </c>
      <c r="O18" s="1">
        <v>6</v>
      </c>
      <c r="P18" s="1">
        <v>3</v>
      </c>
      <c r="Q18" s="1">
        <v>14</v>
      </c>
      <c r="R18" s="1">
        <f t="shared" si="0"/>
        <v>37</v>
      </c>
    </row>
    <row r="19" spans="1:19">
      <c r="A19" s="1" t="s">
        <v>29</v>
      </c>
      <c r="B19" s="1" t="s">
        <v>178</v>
      </c>
      <c r="D19" s="1">
        <v>3</v>
      </c>
      <c r="E19" s="1">
        <v>2</v>
      </c>
      <c r="G19" s="1">
        <v>5</v>
      </c>
      <c r="H19" s="1">
        <v>11</v>
      </c>
      <c r="I19" s="1">
        <v>1</v>
      </c>
      <c r="M19" s="1">
        <v>2</v>
      </c>
      <c r="N19" s="1">
        <v>5</v>
      </c>
      <c r="P19" s="1">
        <v>4</v>
      </c>
      <c r="Q19" s="1">
        <v>3</v>
      </c>
      <c r="R19" s="1">
        <f t="shared" si="0"/>
        <v>36</v>
      </c>
    </row>
    <row r="20" spans="1:19">
      <c r="A20" s="1" t="s">
        <v>17</v>
      </c>
      <c r="B20" s="1" t="s">
        <v>147</v>
      </c>
      <c r="C20" s="1">
        <v>1</v>
      </c>
      <c r="D20" s="1">
        <v>1</v>
      </c>
      <c r="E20" s="1">
        <v>5</v>
      </c>
      <c r="F20" s="1">
        <v>8</v>
      </c>
      <c r="G20" s="1">
        <v>4</v>
      </c>
      <c r="K20" s="1">
        <v>3</v>
      </c>
      <c r="L20" s="1">
        <v>2</v>
      </c>
      <c r="M20" s="1">
        <v>3</v>
      </c>
      <c r="N20" s="1">
        <v>1</v>
      </c>
      <c r="O20" s="1">
        <v>2</v>
      </c>
      <c r="P20" s="1">
        <v>3</v>
      </c>
      <c r="Q20" s="1">
        <v>2</v>
      </c>
      <c r="R20" s="1">
        <f t="shared" si="0"/>
        <v>35</v>
      </c>
    </row>
    <row r="21" spans="1:19">
      <c r="A21" s="1" t="s">
        <v>140</v>
      </c>
      <c r="B21" s="1" t="s">
        <v>142</v>
      </c>
      <c r="C21" s="1">
        <v>1</v>
      </c>
      <c r="D21" s="1">
        <v>2</v>
      </c>
      <c r="F21" s="1">
        <v>28</v>
      </c>
      <c r="L21" s="1">
        <v>2</v>
      </c>
      <c r="M21" s="1">
        <v>2</v>
      </c>
      <c r="R21" s="1">
        <f t="shared" si="0"/>
        <v>35</v>
      </c>
    </row>
    <row r="22" spans="1:19">
      <c r="A22" s="1" t="s">
        <v>42</v>
      </c>
      <c r="B22" s="1" t="s">
        <v>92</v>
      </c>
      <c r="C22" s="1">
        <v>1</v>
      </c>
      <c r="D22" s="1">
        <v>5</v>
      </c>
      <c r="E22" s="1">
        <v>2</v>
      </c>
      <c r="F22" s="1">
        <v>1</v>
      </c>
      <c r="G22" s="1">
        <v>3</v>
      </c>
      <c r="H22" s="1">
        <v>6</v>
      </c>
      <c r="I22" s="1">
        <v>3</v>
      </c>
      <c r="L22" s="1">
        <v>4</v>
      </c>
      <c r="N22" s="1">
        <v>2</v>
      </c>
      <c r="O22" s="1">
        <v>3</v>
      </c>
      <c r="P22" s="1">
        <v>3</v>
      </c>
      <c r="Q22" s="1">
        <v>1</v>
      </c>
      <c r="R22" s="1">
        <f t="shared" si="0"/>
        <v>34</v>
      </c>
    </row>
    <row r="23" spans="1:19">
      <c r="A23" s="1" t="s">
        <v>39</v>
      </c>
      <c r="B23" s="1" t="s">
        <v>106</v>
      </c>
      <c r="D23" s="1">
        <v>3</v>
      </c>
      <c r="E23" s="1">
        <v>23</v>
      </c>
      <c r="F23" s="1">
        <v>2</v>
      </c>
      <c r="K23" s="1">
        <v>1</v>
      </c>
      <c r="O23" s="1">
        <v>3</v>
      </c>
      <c r="Q23" s="1">
        <v>2</v>
      </c>
      <c r="R23" s="1">
        <f t="shared" si="0"/>
        <v>34</v>
      </c>
    </row>
    <row r="24" spans="1:19">
      <c r="A24" s="1" t="s">
        <v>16</v>
      </c>
      <c r="B24" s="1" t="s">
        <v>188</v>
      </c>
      <c r="D24" s="1">
        <v>7</v>
      </c>
      <c r="E24" s="1">
        <v>6</v>
      </c>
      <c r="F24" s="1">
        <v>1</v>
      </c>
      <c r="G24" s="1">
        <v>3</v>
      </c>
      <c r="J24" s="1">
        <v>1</v>
      </c>
      <c r="L24" s="1">
        <v>5</v>
      </c>
      <c r="M24" s="1">
        <v>1</v>
      </c>
      <c r="N24" s="1">
        <v>1</v>
      </c>
      <c r="O24" s="1">
        <v>2</v>
      </c>
      <c r="P24" s="1">
        <v>6</v>
      </c>
      <c r="R24" s="1">
        <f t="shared" si="0"/>
        <v>33</v>
      </c>
    </row>
    <row r="25" spans="1:19">
      <c r="A25" s="1" t="s">
        <v>22</v>
      </c>
      <c r="B25" s="1" t="s">
        <v>150</v>
      </c>
      <c r="C25" s="1">
        <v>10</v>
      </c>
      <c r="D25" s="1">
        <v>7</v>
      </c>
      <c r="E25" s="1">
        <v>3</v>
      </c>
      <c r="F25" s="1">
        <v>2</v>
      </c>
      <c r="G25" s="1">
        <v>1</v>
      </c>
      <c r="H25" s="1">
        <v>1</v>
      </c>
      <c r="L25" s="1">
        <v>5</v>
      </c>
      <c r="M25" s="1">
        <v>1</v>
      </c>
      <c r="P25" s="1">
        <v>1</v>
      </c>
      <c r="Q25" s="1">
        <v>1</v>
      </c>
      <c r="R25" s="1">
        <f t="shared" si="0"/>
        <v>32</v>
      </c>
    </row>
    <row r="26" spans="1:19">
      <c r="A26" s="1" t="s">
        <v>33</v>
      </c>
      <c r="B26" s="1" t="s">
        <v>177</v>
      </c>
      <c r="C26" s="1">
        <v>1</v>
      </c>
      <c r="D26" s="1">
        <v>5</v>
      </c>
      <c r="E26" s="1">
        <v>2</v>
      </c>
      <c r="F26" s="1">
        <v>5</v>
      </c>
      <c r="G26" s="1">
        <v>4</v>
      </c>
      <c r="I26" s="1">
        <v>1</v>
      </c>
      <c r="L26" s="1">
        <v>1</v>
      </c>
      <c r="M26" s="1">
        <v>5</v>
      </c>
      <c r="N26" s="1">
        <v>1</v>
      </c>
      <c r="O26" s="1">
        <v>2</v>
      </c>
      <c r="P26" s="1">
        <v>3</v>
      </c>
      <c r="Q26" s="1">
        <v>2</v>
      </c>
      <c r="R26" s="1">
        <f t="shared" si="0"/>
        <v>32</v>
      </c>
    </row>
    <row r="27" spans="1:19">
      <c r="A27" s="1" t="s">
        <v>20</v>
      </c>
      <c r="B27" s="1" t="s">
        <v>167</v>
      </c>
      <c r="D27" s="1">
        <v>4</v>
      </c>
      <c r="F27" s="1">
        <v>2</v>
      </c>
      <c r="G27" s="1">
        <v>13</v>
      </c>
      <c r="I27" s="1">
        <v>1</v>
      </c>
      <c r="L27" s="1">
        <v>1</v>
      </c>
      <c r="N27" s="1">
        <v>2</v>
      </c>
      <c r="O27" s="1">
        <v>4</v>
      </c>
      <c r="P27" s="1">
        <v>4</v>
      </c>
      <c r="Q27" s="1">
        <v>1</v>
      </c>
      <c r="R27" s="1">
        <f t="shared" si="0"/>
        <v>32</v>
      </c>
    </row>
    <row r="28" spans="1:19">
      <c r="A28" s="1" t="s">
        <v>154</v>
      </c>
      <c r="B28" s="1" t="s">
        <v>164</v>
      </c>
      <c r="D28" s="1">
        <v>6</v>
      </c>
      <c r="E28" s="1">
        <v>10</v>
      </c>
      <c r="F28" s="1">
        <v>1</v>
      </c>
      <c r="G28" s="1">
        <v>2</v>
      </c>
      <c r="H28" s="1">
        <v>2</v>
      </c>
      <c r="I28" s="1">
        <v>1</v>
      </c>
      <c r="K28" s="1">
        <v>1</v>
      </c>
      <c r="L28" s="1">
        <v>4</v>
      </c>
      <c r="M28" s="1">
        <v>4</v>
      </c>
      <c r="N28" s="1">
        <v>1</v>
      </c>
      <c r="R28" s="1">
        <f t="shared" si="0"/>
        <v>32</v>
      </c>
      <c r="S28" s="1" t="s">
        <v>193</v>
      </c>
    </row>
    <row r="29" spans="1:19">
      <c r="A29" s="1" t="s">
        <v>140</v>
      </c>
      <c r="B29" s="1" t="s">
        <v>141</v>
      </c>
      <c r="C29" s="1">
        <v>1</v>
      </c>
      <c r="D29" s="1">
        <v>3</v>
      </c>
      <c r="E29" s="1">
        <v>1</v>
      </c>
      <c r="F29" s="1">
        <v>25</v>
      </c>
      <c r="R29" s="1">
        <f t="shared" si="0"/>
        <v>30</v>
      </c>
    </row>
    <row r="30" spans="1:19">
      <c r="A30" s="1" t="s">
        <v>182</v>
      </c>
      <c r="B30" s="1" t="s">
        <v>185</v>
      </c>
      <c r="D30" s="1">
        <v>4</v>
      </c>
      <c r="E30" s="1">
        <v>2</v>
      </c>
      <c r="F30" s="1">
        <v>1</v>
      </c>
      <c r="G30" s="1">
        <v>2</v>
      </c>
      <c r="H30" s="1">
        <v>2</v>
      </c>
      <c r="L30" s="1">
        <v>1</v>
      </c>
      <c r="N30" s="1">
        <v>2</v>
      </c>
      <c r="O30" s="1">
        <v>1</v>
      </c>
      <c r="P30" s="1">
        <v>2</v>
      </c>
      <c r="Q30" s="1">
        <v>13</v>
      </c>
      <c r="R30" s="1">
        <f t="shared" si="0"/>
        <v>30</v>
      </c>
    </row>
    <row r="31" spans="1:19">
      <c r="A31" s="1" t="s">
        <v>39</v>
      </c>
      <c r="B31" s="1" t="s">
        <v>95</v>
      </c>
      <c r="C31" s="1">
        <v>1</v>
      </c>
      <c r="D31" s="1">
        <v>5</v>
      </c>
      <c r="E31" s="1">
        <v>13</v>
      </c>
      <c r="F31" s="1">
        <v>2</v>
      </c>
      <c r="G31" s="1">
        <v>3</v>
      </c>
      <c r="L31" s="1">
        <v>1</v>
      </c>
      <c r="P31" s="1">
        <v>1</v>
      </c>
      <c r="Q31" s="1">
        <v>4</v>
      </c>
      <c r="R31" s="1">
        <f t="shared" si="0"/>
        <v>30</v>
      </c>
    </row>
    <row r="32" spans="1:19">
      <c r="A32" s="1" t="s">
        <v>38</v>
      </c>
      <c r="B32" s="1" t="s">
        <v>130</v>
      </c>
      <c r="C32" s="1">
        <v>1</v>
      </c>
      <c r="D32" s="1">
        <v>17</v>
      </c>
      <c r="E32" s="1">
        <v>4</v>
      </c>
      <c r="F32" s="1">
        <v>1</v>
      </c>
      <c r="I32" s="1">
        <v>1</v>
      </c>
      <c r="L32" s="1">
        <v>3</v>
      </c>
      <c r="O32" s="1">
        <v>1</v>
      </c>
      <c r="P32" s="1">
        <v>1</v>
      </c>
      <c r="R32" s="1">
        <f t="shared" si="0"/>
        <v>29</v>
      </c>
    </row>
    <row r="33" spans="1:19">
      <c r="A33" s="1" t="s">
        <v>20</v>
      </c>
      <c r="B33" s="1" t="s">
        <v>166</v>
      </c>
      <c r="C33" s="1">
        <v>3</v>
      </c>
      <c r="D33" s="1">
        <v>4</v>
      </c>
      <c r="G33" s="1">
        <v>12</v>
      </c>
      <c r="M33" s="1">
        <v>1</v>
      </c>
      <c r="N33" s="1">
        <v>3</v>
      </c>
      <c r="O33" s="1">
        <v>4</v>
      </c>
      <c r="P33" s="1">
        <v>2</v>
      </c>
      <c r="R33" s="1">
        <f t="shared" si="0"/>
        <v>29</v>
      </c>
    </row>
    <row r="34" spans="1:19">
      <c r="A34" s="1" t="s">
        <v>112</v>
      </c>
      <c r="B34" s="1" t="s">
        <v>114</v>
      </c>
      <c r="E34" s="1">
        <v>18</v>
      </c>
      <c r="F34" s="1">
        <v>1</v>
      </c>
      <c r="G34" s="1">
        <v>4</v>
      </c>
      <c r="H34" s="1">
        <v>2</v>
      </c>
      <c r="I34" s="1">
        <v>1</v>
      </c>
      <c r="L34" s="1">
        <v>1</v>
      </c>
      <c r="P34" s="1">
        <v>2</v>
      </c>
      <c r="R34" s="1">
        <f t="shared" si="0"/>
        <v>29</v>
      </c>
    </row>
    <row r="35" spans="1:19">
      <c r="A35" s="1" t="s">
        <v>23</v>
      </c>
      <c r="B35" s="1" t="s">
        <v>174</v>
      </c>
      <c r="C35" s="1">
        <v>1</v>
      </c>
      <c r="D35" s="1">
        <v>11</v>
      </c>
      <c r="E35" s="1">
        <v>3</v>
      </c>
      <c r="F35" s="1">
        <v>2</v>
      </c>
      <c r="G35" s="1">
        <v>1</v>
      </c>
      <c r="H35" s="1">
        <v>2</v>
      </c>
      <c r="J35" s="1">
        <v>1</v>
      </c>
      <c r="L35" s="1">
        <v>5</v>
      </c>
      <c r="Q35" s="1">
        <v>3</v>
      </c>
      <c r="R35" s="1">
        <f t="shared" si="0"/>
        <v>29</v>
      </c>
    </row>
    <row r="36" spans="1:19">
      <c r="A36" s="1" t="s">
        <v>55</v>
      </c>
      <c r="B36" s="1" t="s">
        <v>103</v>
      </c>
      <c r="D36" s="1">
        <v>13</v>
      </c>
      <c r="E36" s="1">
        <v>2</v>
      </c>
      <c r="F36" s="1">
        <v>5</v>
      </c>
      <c r="G36" s="1">
        <v>4</v>
      </c>
      <c r="H36" s="1">
        <v>1</v>
      </c>
      <c r="P36" s="1">
        <v>1</v>
      </c>
      <c r="Q36" s="1">
        <v>3</v>
      </c>
      <c r="R36" s="1">
        <f t="shared" ref="R36:R67" si="1">SUM(C36:Q36)</f>
        <v>29</v>
      </c>
    </row>
    <row r="37" spans="1:19">
      <c r="A37" s="1" t="s">
        <v>151</v>
      </c>
      <c r="B37" s="1" t="s">
        <v>161</v>
      </c>
      <c r="D37" s="1">
        <v>3</v>
      </c>
      <c r="E37" s="1">
        <v>14</v>
      </c>
      <c r="F37" s="1">
        <v>3</v>
      </c>
      <c r="G37" s="1">
        <v>3</v>
      </c>
      <c r="M37" s="1">
        <v>3</v>
      </c>
      <c r="N37" s="1">
        <v>1</v>
      </c>
      <c r="O37" s="1">
        <v>1</v>
      </c>
      <c r="R37" s="1">
        <f t="shared" si="1"/>
        <v>28</v>
      </c>
      <c r="S37" s="1" t="s">
        <v>193</v>
      </c>
    </row>
    <row r="38" spans="1:19">
      <c r="A38" s="1" t="s">
        <v>64</v>
      </c>
      <c r="B38" s="1" t="s">
        <v>189</v>
      </c>
      <c r="D38" s="1">
        <v>1</v>
      </c>
      <c r="F38" s="1">
        <v>1</v>
      </c>
      <c r="G38" s="1">
        <v>8</v>
      </c>
      <c r="I38" s="1">
        <v>1</v>
      </c>
      <c r="N38" s="1">
        <v>13</v>
      </c>
      <c r="O38" s="1">
        <v>4</v>
      </c>
      <c r="R38" s="1">
        <f t="shared" si="1"/>
        <v>28</v>
      </c>
    </row>
    <row r="39" spans="1:19">
      <c r="A39" s="1" t="s">
        <v>133</v>
      </c>
      <c r="B39" s="1" t="s">
        <v>134</v>
      </c>
      <c r="C39" s="1">
        <v>2</v>
      </c>
      <c r="D39" s="1">
        <v>2</v>
      </c>
      <c r="E39" s="1">
        <v>1</v>
      </c>
      <c r="F39" s="1">
        <v>16</v>
      </c>
      <c r="G39" s="1">
        <v>1</v>
      </c>
      <c r="N39" s="1">
        <v>2</v>
      </c>
      <c r="Q39" s="1">
        <v>4</v>
      </c>
      <c r="R39" s="1">
        <f t="shared" si="1"/>
        <v>28</v>
      </c>
    </row>
    <row r="40" spans="1:19">
      <c r="A40" s="1" t="s">
        <v>98</v>
      </c>
      <c r="B40" s="1" t="s">
        <v>109</v>
      </c>
      <c r="C40" s="1">
        <v>1</v>
      </c>
      <c r="E40" s="1">
        <v>2</v>
      </c>
      <c r="F40" s="1">
        <v>24</v>
      </c>
      <c r="M40" s="1">
        <v>1</v>
      </c>
      <c r="R40" s="1">
        <f t="shared" si="1"/>
        <v>28</v>
      </c>
    </row>
    <row r="41" spans="1:19">
      <c r="A41" s="1" t="s">
        <v>51</v>
      </c>
      <c r="B41" s="1" t="s">
        <v>171</v>
      </c>
      <c r="D41" s="1">
        <v>1</v>
      </c>
      <c r="G41" s="1">
        <v>18</v>
      </c>
      <c r="H41" s="1">
        <v>1</v>
      </c>
      <c r="L41" s="1">
        <v>2</v>
      </c>
      <c r="N41" s="1">
        <v>2</v>
      </c>
      <c r="Q41" s="1">
        <v>3</v>
      </c>
      <c r="R41" s="1">
        <f t="shared" si="1"/>
        <v>27</v>
      </c>
    </row>
    <row r="42" spans="1:19">
      <c r="A42" s="1" t="s">
        <v>135</v>
      </c>
      <c r="B42" s="1" t="s">
        <v>136</v>
      </c>
      <c r="D42" s="1">
        <v>5</v>
      </c>
      <c r="E42" s="1">
        <v>4</v>
      </c>
      <c r="F42" s="1">
        <v>15</v>
      </c>
      <c r="G42" s="1">
        <v>1</v>
      </c>
      <c r="I42" s="1">
        <v>1</v>
      </c>
      <c r="K42" s="1">
        <v>1</v>
      </c>
      <c r="R42" s="1">
        <f t="shared" si="1"/>
        <v>27</v>
      </c>
    </row>
    <row r="43" spans="1:19">
      <c r="A43" s="1" t="s">
        <v>64</v>
      </c>
      <c r="B43" s="1" t="s">
        <v>191</v>
      </c>
      <c r="D43" s="1">
        <v>5</v>
      </c>
      <c r="G43" s="1">
        <v>2</v>
      </c>
      <c r="H43" s="1">
        <v>6</v>
      </c>
      <c r="I43" s="1">
        <v>1</v>
      </c>
      <c r="J43" s="1">
        <v>1</v>
      </c>
      <c r="N43" s="1">
        <v>5</v>
      </c>
      <c r="O43" s="1">
        <v>3</v>
      </c>
      <c r="P43" s="1">
        <v>1</v>
      </c>
      <c r="Q43" s="1">
        <v>2</v>
      </c>
      <c r="R43" s="1">
        <f t="shared" si="1"/>
        <v>26</v>
      </c>
    </row>
    <row r="44" spans="1:19">
      <c r="A44" s="1" t="s">
        <v>182</v>
      </c>
      <c r="B44" s="1" t="s">
        <v>184</v>
      </c>
      <c r="D44" s="1">
        <v>6</v>
      </c>
      <c r="G44" s="1">
        <v>1</v>
      </c>
      <c r="I44" s="1">
        <v>1</v>
      </c>
      <c r="L44" s="1">
        <v>1</v>
      </c>
      <c r="N44" s="1">
        <v>2</v>
      </c>
      <c r="O44" s="1">
        <v>1</v>
      </c>
      <c r="Q44" s="1">
        <v>14</v>
      </c>
      <c r="R44" s="1">
        <f t="shared" si="1"/>
        <v>26</v>
      </c>
    </row>
    <row r="45" spans="1:19">
      <c r="A45" s="1" t="s">
        <v>22</v>
      </c>
      <c r="B45" s="1" t="s">
        <v>149</v>
      </c>
      <c r="C45" s="1">
        <v>8</v>
      </c>
      <c r="D45" s="1">
        <v>5</v>
      </c>
      <c r="E45" s="1">
        <v>1</v>
      </c>
      <c r="F45" s="1">
        <v>1</v>
      </c>
      <c r="G45" s="1">
        <v>1</v>
      </c>
      <c r="J45" s="1">
        <v>1</v>
      </c>
      <c r="L45" s="1">
        <v>3</v>
      </c>
      <c r="O45" s="1">
        <v>3</v>
      </c>
      <c r="P45" s="1">
        <v>2</v>
      </c>
      <c r="Q45" s="1">
        <v>1</v>
      </c>
      <c r="R45" s="1">
        <f t="shared" si="1"/>
        <v>26</v>
      </c>
    </row>
    <row r="46" spans="1:19">
      <c r="A46" s="1" t="s">
        <v>179</v>
      </c>
      <c r="B46" s="1" t="s">
        <v>180</v>
      </c>
      <c r="C46" s="1">
        <v>4</v>
      </c>
      <c r="D46" s="1">
        <v>6</v>
      </c>
      <c r="E46" s="1">
        <v>1</v>
      </c>
      <c r="F46" s="1">
        <v>4</v>
      </c>
      <c r="I46" s="1">
        <v>1</v>
      </c>
      <c r="J46" s="1">
        <v>1</v>
      </c>
      <c r="K46" s="1">
        <v>1</v>
      </c>
      <c r="M46" s="1">
        <v>2</v>
      </c>
      <c r="O46" s="1">
        <v>2</v>
      </c>
      <c r="Q46" s="1">
        <v>4</v>
      </c>
      <c r="R46" s="1">
        <f t="shared" si="1"/>
        <v>26</v>
      </c>
    </row>
    <row r="47" spans="1:19">
      <c r="A47" s="1" t="s">
        <v>32</v>
      </c>
      <c r="B47" s="1" t="s">
        <v>94</v>
      </c>
      <c r="D47" s="1">
        <v>2</v>
      </c>
      <c r="E47" s="1">
        <v>1</v>
      </c>
      <c r="F47" s="1">
        <v>1</v>
      </c>
      <c r="G47" s="1">
        <v>16</v>
      </c>
      <c r="P47" s="1">
        <v>4</v>
      </c>
      <c r="Q47" s="1">
        <v>1</v>
      </c>
      <c r="R47" s="1">
        <f t="shared" si="1"/>
        <v>25</v>
      </c>
    </row>
    <row r="48" spans="1:19">
      <c r="A48" s="1" t="s">
        <v>86</v>
      </c>
      <c r="B48" s="1" t="s">
        <v>138</v>
      </c>
      <c r="C48" s="1">
        <v>1</v>
      </c>
      <c r="D48" s="1">
        <v>5</v>
      </c>
      <c r="E48" s="1">
        <v>7</v>
      </c>
      <c r="G48" s="1">
        <v>1</v>
      </c>
      <c r="H48" s="1">
        <v>2</v>
      </c>
      <c r="L48" s="1">
        <v>4</v>
      </c>
      <c r="M48" s="1">
        <v>3</v>
      </c>
      <c r="Q48" s="1">
        <v>2</v>
      </c>
      <c r="R48" s="1">
        <f t="shared" si="1"/>
        <v>25</v>
      </c>
    </row>
    <row r="49" spans="1:19">
      <c r="A49" s="1" t="s">
        <v>90</v>
      </c>
      <c r="B49" s="1" t="s">
        <v>96</v>
      </c>
      <c r="H49" s="1">
        <v>1</v>
      </c>
      <c r="L49" s="1">
        <v>2</v>
      </c>
      <c r="M49" s="1">
        <v>1</v>
      </c>
      <c r="Q49" s="1">
        <v>20</v>
      </c>
      <c r="R49" s="1">
        <f t="shared" si="1"/>
        <v>24</v>
      </c>
    </row>
    <row r="50" spans="1:19">
      <c r="A50" s="1" t="s">
        <v>153</v>
      </c>
      <c r="B50" s="1" t="s">
        <v>163</v>
      </c>
      <c r="C50" s="1">
        <v>1</v>
      </c>
      <c r="D50" s="1">
        <v>9</v>
      </c>
      <c r="E50" s="1">
        <v>2</v>
      </c>
      <c r="F50" s="1">
        <v>10</v>
      </c>
      <c r="H50" s="1">
        <v>1</v>
      </c>
      <c r="M50" s="1">
        <v>1</v>
      </c>
      <c r="R50" s="1">
        <f t="shared" si="1"/>
        <v>24</v>
      </c>
      <c r="S50" s="1" t="s">
        <v>193</v>
      </c>
    </row>
    <row r="51" spans="1:19">
      <c r="A51" s="1" t="s">
        <v>51</v>
      </c>
      <c r="B51" s="1" t="s">
        <v>170</v>
      </c>
      <c r="E51" s="1">
        <v>1</v>
      </c>
      <c r="G51" s="1">
        <v>17</v>
      </c>
      <c r="H51" s="1">
        <v>1</v>
      </c>
      <c r="M51" s="1">
        <v>1</v>
      </c>
      <c r="N51" s="1">
        <v>1</v>
      </c>
      <c r="P51" s="1">
        <v>2</v>
      </c>
      <c r="Q51" s="1">
        <v>1</v>
      </c>
      <c r="R51" s="1">
        <f t="shared" si="1"/>
        <v>24</v>
      </c>
    </row>
    <row r="52" spans="1:19">
      <c r="A52" s="1" t="s">
        <v>179</v>
      </c>
      <c r="B52" s="1" t="s">
        <v>181</v>
      </c>
      <c r="C52" s="1">
        <v>4</v>
      </c>
      <c r="D52" s="1">
        <v>4</v>
      </c>
      <c r="F52" s="1">
        <v>1</v>
      </c>
      <c r="I52" s="1">
        <v>1</v>
      </c>
      <c r="K52" s="1">
        <v>1</v>
      </c>
      <c r="L52" s="1">
        <v>1</v>
      </c>
      <c r="M52" s="1">
        <v>1</v>
      </c>
      <c r="Q52" s="1">
        <v>11</v>
      </c>
      <c r="R52" s="1">
        <f t="shared" si="1"/>
        <v>24</v>
      </c>
    </row>
    <row r="53" spans="1:19">
      <c r="A53" s="1" t="s">
        <v>16</v>
      </c>
      <c r="B53" s="1" t="s">
        <v>187</v>
      </c>
      <c r="C53" s="1">
        <v>2</v>
      </c>
      <c r="D53" s="1">
        <v>1</v>
      </c>
      <c r="F53" s="1">
        <v>1</v>
      </c>
      <c r="G53" s="1">
        <v>1</v>
      </c>
      <c r="J53" s="1">
        <v>1</v>
      </c>
      <c r="K53" s="1">
        <v>1</v>
      </c>
      <c r="L53" s="1">
        <v>6</v>
      </c>
      <c r="M53" s="1">
        <v>3</v>
      </c>
      <c r="P53" s="1">
        <v>1</v>
      </c>
      <c r="Q53" s="1">
        <v>7</v>
      </c>
      <c r="R53" s="1">
        <f t="shared" si="1"/>
        <v>24</v>
      </c>
    </row>
    <row r="54" spans="1:19">
      <c r="A54" s="1" t="s">
        <v>42</v>
      </c>
      <c r="B54" s="1" t="s">
        <v>93</v>
      </c>
      <c r="C54" s="1">
        <v>1</v>
      </c>
      <c r="D54" s="1">
        <v>1</v>
      </c>
      <c r="E54" s="1">
        <v>1</v>
      </c>
      <c r="F54" s="1">
        <v>3</v>
      </c>
      <c r="G54" s="1">
        <v>3</v>
      </c>
      <c r="H54" s="1">
        <v>4</v>
      </c>
      <c r="I54" s="1">
        <v>2</v>
      </c>
      <c r="M54" s="1">
        <v>1</v>
      </c>
      <c r="N54" s="1">
        <v>2</v>
      </c>
      <c r="P54" s="1">
        <v>1</v>
      </c>
      <c r="Q54" s="1">
        <v>4</v>
      </c>
      <c r="R54" s="1">
        <f t="shared" si="1"/>
        <v>23</v>
      </c>
    </row>
    <row r="55" spans="1:19">
      <c r="A55" s="1" t="s">
        <v>28</v>
      </c>
      <c r="B55" s="1" t="s">
        <v>156</v>
      </c>
      <c r="C55" s="1">
        <v>1</v>
      </c>
      <c r="D55" s="1">
        <v>1</v>
      </c>
      <c r="E55" s="1">
        <v>14</v>
      </c>
      <c r="F55" s="1">
        <v>3</v>
      </c>
      <c r="J55" s="1">
        <v>1</v>
      </c>
      <c r="O55" s="1">
        <v>1</v>
      </c>
      <c r="Q55" s="1">
        <v>2</v>
      </c>
      <c r="R55" s="1">
        <f t="shared" si="1"/>
        <v>23</v>
      </c>
    </row>
    <row r="56" spans="1:19">
      <c r="A56" s="1" t="s">
        <v>38</v>
      </c>
      <c r="B56" s="1" t="s">
        <v>131</v>
      </c>
      <c r="D56" s="1">
        <v>16</v>
      </c>
      <c r="E56" s="1">
        <v>3</v>
      </c>
      <c r="F56" s="1">
        <v>2</v>
      </c>
      <c r="H56" s="1">
        <v>1</v>
      </c>
      <c r="M56" s="1">
        <v>1</v>
      </c>
      <c r="R56" s="1">
        <f t="shared" si="1"/>
        <v>23</v>
      </c>
    </row>
    <row r="57" spans="1:19">
      <c r="A57" s="1" t="s">
        <v>155</v>
      </c>
      <c r="B57" s="1" t="s">
        <v>165</v>
      </c>
      <c r="D57" s="1">
        <v>6</v>
      </c>
      <c r="E57" s="1">
        <v>2</v>
      </c>
      <c r="F57" s="1">
        <v>8</v>
      </c>
      <c r="K57" s="1">
        <v>2</v>
      </c>
      <c r="M57" s="1">
        <v>1</v>
      </c>
      <c r="Q57" s="1">
        <v>4</v>
      </c>
      <c r="R57" s="1">
        <f t="shared" si="1"/>
        <v>23</v>
      </c>
      <c r="S57" s="1" t="s">
        <v>193</v>
      </c>
    </row>
    <row r="58" spans="1:19">
      <c r="A58" s="1" t="s">
        <v>144</v>
      </c>
      <c r="B58" s="1" t="s">
        <v>145</v>
      </c>
      <c r="C58" s="1">
        <v>7</v>
      </c>
      <c r="D58" s="1">
        <v>4</v>
      </c>
      <c r="E58" s="1">
        <v>1</v>
      </c>
      <c r="F58" s="1">
        <v>8</v>
      </c>
      <c r="M58" s="1">
        <v>2</v>
      </c>
      <c r="R58" s="1">
        <f t="shared" si="1"/>
        <v>22</v>
      </c>
    </row>
    <row r="59" spans="1:19">
      <c r="A59" s="1" t="s">
        <v>44</v>
      </c>
      <c r="B59" s="1" t="s">
        <v>129</v>
      </c>
      <c r="L59" s="1">
        <v>3</v>
      </c>
      <c r="M59" s="1">
        <v>1</v>
      </c>
      <c r="O59" s="1">
        <v>1</v>
      </c>
      <c r="P59" s="1">
        <v>17</v>
      </c>
      <c r="R59" s="1">
        <f t="shared" si="1"/>
        <v>22</v>
      </c>
    </row>
    <row r="60" spans="1:19">
      <c r="A60" s="1" t="s">
        <v>91</v>
      </c>
      <c r="B60" s="1" t="s">
        <v>101</v>
      </c>
      <c r="C60" s="1">
        <v>1</v>
      </c>
      <c r="D60" s="1">
        <v>2</v>
      </c>
      <c r="E60" s="1">
        <v>1</v>
      </c>
      <c r="F60" s="1">
        <v>2</v>
      </c>
      <c r="H60" s="1">
        <v>5</v>
      </c>
      <c r="I60" s="1">
        <v>3</v>
      </c>
      <c r="L60" s="1">
        <v>2</v>
      </c>
      <c r="M60" s="1">
        <v>2</v>
      </c>
      <c r="P60" s="1">
        <v>3</v>
      </c>
      <c r="Q60" s="1">
        <v>1</v>
      </c>
      <c r="R60" s="1">
        <f t="shared" si="1"/>
        <v>22</v>
      </c>
    </row>
    <row r="61" spans="1:19">
      <c r="A61" s="1" t="s">
        <v>39</v>
      </c>
      <c r="B61" s="1" t="s">
        <v>102</v>
      </c>
      <c r="C61" s="1">
        <v>1</v>
      </c>
      <c r="E61" s="1">
        <v>11</v>
      </c>
      <c r="F61" s="1">
        <v>3</v>
      </c>
      <c r="G61" s="1">
        <v>1</v>
      </c>
      <c r="L61" s="1">
        <v>1</v>
      </c>
      <c r="M61" s="1">
        <v>5</v>
      </c>
      <c r="R61" s="1">
        <f t="shared" si="1"/>
        <v>22</v>
      </c>
    </row>
    <row r="62" spans="1:19">
      <c r="A62" s="1" t="s">
        <v>38</v>
      </c>
      <c r="B62" s="1" t="s">
        <v>132</v>
      </c>
      <c r="C62" s="1">
        <v>1</v>
      </c>
      <c r="D62" s="1">
        <v>13</v>
      </c>
      <c r="F62" s="1">
        <v>5</v>
      </c>
      <c r="L62" s="1">
        <v>2</v>
      </c>
      <c r="M62" s="1">
        <v>1</v>
      </c>
      <c r="R62" s="1">
        <f t="shared" si="1"/>
        <v>22</v>
      </c>
    </row>
    <row r="63" spans="1:19" s="4" customFormat="1">
      <c r="A63" s="1" t="s">
        <v>16</v>
      </c>
      <c r="B63" s="1" t="s">
        <v>186</v>
      </c>
      <c r="C63" s="1">
        <v>1</v>
      </c>
      <c r="D63" s="1">
        <v>3</v>
      </c>
      <c r="E63" s="1">
        <v>4</v>
      </c>
      <c r="F63" s="1"/>
      <c r="G63" s="1"/>
      <c r="H63" s="1"/>
      <c r="I63" s="1">
        <v>3</v>
      </c>
      <c r="J63" s="1"/>
      <c r="K63" s="1"/>
      <c r="L63" s="1">
        <v>4</v>
      </c>
      <c r="M63" s="1">
        <v>3</v>
      </c>
      <c r="N63" s="1"/>
      <c r="O63" s="1">
        <v>2</v>
      </c>
      <c r="P63" s="1"/>
      <c r="Q63" s="1">
        <v>1</v>
      </c>
      <c r="R63" s="1">
        <f t="shared" si="1"/>
        <v>21</v>
      </c>
      <c r="S63" s="1"/>
    </row>
    <row r="64" spans="1:19">
      <c r="A64" s="1" t="s">
        <v>87</v>
      </c>
      <c r="B64" s="1" t="s">
        <v>99</v>
      </c>
      <c r="D64" s="1">
        <v>1</v>
      </c>
      <c r="E64" s="1">
        <v>1</v>
      </c>
      <c r="G64" s="1">
        <v>3</v>
      </c>
      <c r="N64" s="1">
        <v>15</v>
      </c>
      <c r="P64" s="1">
        <v>1</v>
      </c>
      <c r="R64" s="1">
        <f t="shared" si="1"/>
        <v>21</v>
      </c>
    </row>
    <row r="65" spans="1:19" s="4" customFormat="1">
      <c r="A65" s="1" t="s">
        <v>182</v>
      </c>
      <c r="B65" s="1" t="s">
        <v>183</v>
      </c>
      <c r="C65" s="1"/>
      <c r="D65" s="1">
        <v>4</v>
      </c>
      <c r="E65" s="1">
        <v>1</v>
      </c>
      <c r="F65" s="1"/>
      <c r="G65" s="1"/>
      <c r="H65" s="1">
        <v>2</v>
      </c>
      <c r="I65" s="1"/>
      <c r="J65" s="1"/>
      <c r="K65" s="1"/>
      <c r="L65" s="1">
        <v>1</v>
      </c>
      <c r="M65" s="1"/>
      <c r="N65" s="1"/>
      <c r="O65" s="1"/>
      <c r="P65" s="1"/>
      <c r="Q65" s="1">
        <v>13</v>
      </c>
      <c r="R65" s="1">
        <f t="shared" si="1"/>
        <v>21</v>
      </c>
      <c r="S65" s="1"/>
    </row>
    <row r="66" spans="1:19">
      <c r="A66" s="1" t="s">
        <v>112</v>
      </c>
      <c r="B66" s="1" t="s">
        <v>113</v>
      </c>
      <c r="D66" s="1">
        <v>3</v>
      </c>
      <c r="E66" s="1">
        <v>6</v>
      </c>
      <c r="F66" s="1">
        <v>4</v>
      </c>
      <c r="G66" s="1">
        <v>2</v>
      </c>
      <c r="M66" s="1">
        <v>1</v>
      </c>
      <c r="N66" s="1">
        <v>3</v>
      </c>
      <c r="Q66" s="1">
        <v>1</v>
      </c>
      <c r="R66" s="1">
        <f t="shared" si="1"/>
        <v>20</v>
      </c>
    </row>
    <row r="67" spans="1:19">
      <c r="A67" s="1" t="s">
        <v>17</v>
      </c>
      <c r="B67" s="1" t="s">
        <v>146</v>
      </c>
      <c r="D67" s="1">
        <v>1</v>
      </c>
      <c r="F67" s="1">
        <v>1</v>
      </c>
      <c r="G67" s="1">
        <v>6</v>
      </c>
      <c r="H67" s="1">
        <v>4</v>
      </c>
      <c r="I67" s="1">
        <v>1</v>
      </c>
      <c r="K67" s="1">
        <v>3</v>
      </c>
      <c r="L67" s="1">
        <v>1</v>
      </c>
      <c r="P67" s="1">
        <v>2</v>
      </c>
      <c r="Q67" s="1">
        <v>1</v>
      </c>
      <c r="R67" s="1">
        <f t="shared" si="1"/>
        <v>20</v>
      </c>
    </row>
    <row r="68" spans="1:19">
      <c r="A68" s="1" t="s">
        <v>64</v>
      </c>
      <c r="B68" s="1" t="s">
        <v>190</v>
      </c>
      <c r="G68" s="1">
        <v>5</v>
      </c>
      <c r="H68" s="1">
        <v>5</v>
      </c>
      <c r="L68" s="1">
        <v>1</v>
      </c>
      <c r="N68" s="1">
        <v>1</v>
      </c>
      <c r="O68" s="1">
        <v>2</v>
      </c>
      <c r="P68" s="1">
        <v>4</v>
      </c>
      <c r="Q68" s="1">
        <v>2</v>
      </c>
      <c r="R68" s="1">
        <f t="shared" ref="R68" si="2">SUM(C68:Q68)</f>
        <v>20</v>
      </c>
    </row>
    <row r="70" spans="1:19" s="4" customFormat="1"/>
    <row r="71" spans="1:19" s="4" customFormat="1"/>
    <row r="72" spans="1:19" s="4" customFormat="1"/>
    <row r="73" spans="1:19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</sheetData>
  <sortState ref="A2:T66">
    <sortCondition descending="1" ref="R2:R66"/>
    <sortCondition ref="B2:B66"/>
  </sortState>
  <mergeCells count="1">
    <mergeCell ref="A1:C1"/>
  </mergeCells>
  <phoneticPr fontId="1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0"/>
  <sheetViews>
    <sheetView tabSelected="1" topLeftCell="C6" workbookViewId="0">
      <selection activeCell="Y39" sqref="Y39"/>
    </sheetView>
  </sheetViews>
  <sheetFormatPr baseColWidth="10" defaultColWidth="8.83203125" defaultRowHeight="13" x14ac:dyDescent="0"/>
  <cols>
    <col min="1" max="1" width="11.83203125" style="1" customWidth="1"/>
    <col min="2" max="2" width="35.6640625" style="1" customWidth="1"/>
    <col min="3" max="3" width="28.1640625" style="1" customWidth="1"/>
    <col min="4" max="18" width="7.6640625" style="1" customWidth="1"/>
    <col min="19" max="16384" width="8.83203125" style="1"/>
  </cols>
  <sheetData>
    <row r="2" spans="1:19">
      <c r="B2" s="2" t="s">
        <v>2</v>
      </c>
      <c r="C2" s="2" t="s">
        <v>200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 t="s">
        <v>194</v>
      </c>
    </row>
    <row r="3" spans="1:19">
      <c r="B3" s="2" t="s">
        <v>3</v>
      </c>
      <c r="C3" s="3" t="s">
        <v>4</v>
      </c>
    </row>
    <row r="4" spans="1:19">
      <c r="A4" s="1" t="s">
        <v>196</v>
      </c>
      <c r="B4" s="1" t="s">
        <v>74</v>
      </c>
      <c r="C4" s="1" t="s">
        <v>116</v>
      </c>
      <c r="D4" s="1">
        <v>3</v>
      </c>
      <c r="E4" s="1">
        <v>12</v>
      </c>
      <c r="F4" s="1">
        <v>20</v>
      </c>
      <c r="G4" s="1">
        <v>4</v>
      </c>
      <c r="H4" s="1">
        <v>36</v>
      </c>
      <c r="I4" s="1">
        <v>4</v>
      </c>
      <c r="J4" s="1">
        <v>1</v>
      </c>
      <c r="L4" s="1">
        <v>1</v>
      </c>
      <c r="M4" s="1">
        <v>11</v>
      </c>
      <c r="N4" s="1">
        <v>5</v>
      </c>
      <c r="O4" s="1">
        <v>6</v>
      </c>
      <c r="Q4" s="1">
        <v>9</v>
      </c>
      <c r="R4" s="1">
        <v>8</v>
      </c>
      <c r="S4" s="1">
        <f>SUM(D4:R4)</f>
        <v>120</v>
      </c>
    </row>
    <row r="5" spans="1:19">
      <c r="A5" s="1" t="s">
        <v>197</v>
      </c>
      <c r="B5" s="1" t="s">
        <v>42</v>
      </c>
      <c r="C5" s="1" t="s">
        <v>115</v>
      </c>
      <c r="D5" s="1">
        <v>5</v>
      </c>
      <c r="E5" s="1">
        <v>8</v>
      </c>
      <c r="F5" s="1">
        <v>2</v>
      </c>
      <c r="G5" s="1">
        <v>1</v>
      </c>
      <c r="H5" s="1">
        <v>5</v>
      </c>
      <c r="I5" s="1">
        <v>4</v>
      </c>
      <c r="J5" s="1">
        <v>5</v>
      </c>
      <c r="K5" s="1">
        <v>1</v>
      </c>
      <c r="L5" s="1">
        <v>1</v>
      </c>
      <c r="M5" s="1">
        <v>6</v>
      </c>
      <c r="N5" s="1">
        <v>1</v>
      </c>
      <c r="O5" s="1">
        <v>3</v>
      </c>
      <c r="P5" s="1">
        <v>6</v>
      </c>
      <c r="Q5" s="1">
        <v>7</v>
      </c>
      <c r="R5" s="1">
        <v>10</v>
      </c>
      <c r="S5" s="1">
        <f>SUM(D5:R5)</f>
        <v>65</v>
      </c>
    </row>
    <row r="6" spans="1:19">
      <c r="A6" s="1" t="s">
        <v>198</v>
      </c>
      <c r="B6" s="1" t="s">
        <v>70</v>
      </c>
      <c r="C6" s="1" t="s">
        <v>139</v>
      </c>
      <c r="D6" s="1">
        <v>1</v>
      </c>
      <c r="E6" s="1">
        <v>8</v>
      </c>
      <c r="F6" s="1">
        <v>14</v>
      </c>
      <c r="G6" s="1">
        <v>3</v>
      </c>
      <c r="H6" s="1">
        <v>2</v>
      </c>
      <c r="I6" s="1">
        <v>1</v>
      </c>
      <c r="K6" s="1">
        <v>1</v>
      </c>
      <c r="M6" s="1">
        <v>2</v>
      </c>
      <c r="N6" s="1">
        <v>1</v>
      </c>
      <c r="O6" s="1">
        <v>1</v>
      </c>
      <c r="Q6" s="1">
        <v>1</v>
      </c>
      <c r="R6" s="1">
        <v>1</v>
      </c>
      <c r="S6" s="1">
        <f>SUM(D6:R6)</f>
        <v>36</v>
      </c>
    </row>
    <row r="9" spans="1:19">
      <c r="B9" s="2" t="s">
        <v>5</v>
      </c>
      <c r="C9" s="2" t="s">
        <v>200</v>
      </c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 t="s">
        <v>194</v>
      </c>
    </row>
    <row r="10" spans="1:19">
      <c r="B10" s="2" t="s">
        <v>3</v>
      </c>
      <c r="C10" s="3" t="s">
        <v>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>
      <c r="A11" s="1" t="s">
        <v>196</v>
      </c>
      <c r="B11" s="1" t="s">
        <v>117</v>
      </c>
      <c r="C11" s="1" t="s">
        <v>118</v>
      </c>
      <c r="D11" s="1">
        <v>2</v>
      </c>
      <c r="E11" s="1">
        <v>19</v>
      </c>
      <c r="F11" s="1">
        <v>2</v>
      </c>
      <c r="G11" s="1">
        <v>4</v>
      </c>
      <c r="H11" s="1">
        <v>3</v>
      </c>
      <c r="K11" s="1">
        <v>1</v>
      </c>
      <c r="M11" s="1">
        <v>2</v>
      </c>
      <c r="N11" s="1">
        <v>3</v>
      </c>
      <c r="Q11" s="1">
        <v>2</v>
      </c>
      <c r="R11" s="1">
        <v>23</v>
      </c>
      <c r="S11" s="1">
        <f t="shared" ref="S11:S13" si="0">SUM(D11:R11)</f>
        <v>61</v>
      </c>
    </row>
    <row r="12" spans="1:19">
      <c r="A12" s="1" t="s">
        <v>197</v>
      </c>
      <c r="B12" s="1" t="s">
        <v>74</v>
      </c>
      <c r="C12" s="1" t="s">
        <v>120</v>
      </c>
      <c r="E12" s="1">
        <v>5</v>
      </c>
      <c r="F12" s="1">
        <v>6</v>
      </c>
      <c r="G12" s="1">
        <v>2</v>
      </c>
      <c r="H12" s="1">
        <v>23</v>
      </c>
      <c r="I12" s="1">
        <v>1</v>
      </c>
      <c r="L12" s="1">
        <v>1</v>
      </c>
      <c r="M12" s="1">
        <v>4</v>
      </c>
      <c r="P12" s="1">
        <v>1</v>
      </c>
      <c r="Q12" s="1">
        <v>2</v>
      </c>
      <c r="R12" s="1">
        <v>2</v>
      </c>
      <c r="S12" s="1">
        <f t="shared" si="0"/>
        <v>47</v>
      </c>
    </row>
    <row r="13" spans="1:19">
      <c r="A13" s="1" t="s">
        <v>198</v>
      </c>
      <c r="B13" s="1" t="s">
        <v>98</v>
      </c>
      <c r="C13" s="1" t="s">
        <v>119</v>
      </c>
      <c r="D13" s="1">
        <v>3</v>
      </c>
      <c r="E13" s="1">
        <v>4</v>
      </c>
      <c r="F13" s="1">
        <v>4</v>
      </c>
      <c r="G13" s="1">
        <v>30</v>
      </c>
      <c r="N13" s="1">
        <v>3</v>
      </c>
      <c r="O13" s="1">
        <v>1</v>
      </c>
      <c r="S13" s="1">
        <f t="shared" si="0"/>
        <v>45</v>
      </c>
    </row>
    <row r="16" spans="1:19">
      <c r="B16" s="2" t="s">
        <v>6</v>
      </c>
      <c r="C16" s="2" t="s">
        <v>200</v>
      </c>
      <c r="D16" s="2">
        <v>1</v>
      </c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  <c r="Q16" s="2">
        <v>14</v>
      </c>
      <c r="R16" s="2">
        <v>15</v>
      </c>
      <c r="S16" s="2" t="s">
        <v>194</v>
      </c>
    </row>
    <row r="17" spans="1:19">
      <c r="B17" s="2" t="s">
        <v>3</v>
      </c>
      <c r="C17" s="3" t="s">
        <v>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>
      <c r="A18" s="1" t="s">
        <v>196</v>
      </c>
      <c r="B18" s="1" t="s">
        <v>37</v>
      </c>
      <c r="C18" s="1" t="s">
        <v>169</v>
      </c>
      <c r="D18" s="1">
        <v>4</v>
      </c>
      <c r="E18" s="1">
        <v>12</v>
      </c>
      <c r="F18" s="1">
        <v>6</v>
      </c>
      <c r="G18" s="1">
        <v>2</v>
      </c>
      <c r="H18" s="1">
        <v>29</v>
      </c>
      <c r="I18" s="1">
        <v>7</v>
      </c>
      <c r="L18" s="1">
        <v>1</v>
      </c>
      <c r="M18" s="1">
        <v>4</v>
      </c>
      <c r="N18" s="1">
        <v>4</v>
      </c>
      <c r="O18" s="1">
        <v>9</v>
      </c>
      <c r="P18" s="1">
        <v>1</v>
      </c>
      <c r="Q18" s="1">
        <v>3</v>
      </c>
      <c r="R18" s="1">
        <v>4</v>
      </c>
      <c r="S18" s="1">
        <f t="shared" ref="S18:S20" si="1">SUM(D18:R18)</f>
        <v>86</v>
      </c>
    </row>
    <row r="19" spans="1:19">
      <c r="A19" s="1" t="s">
        <v>197</v>
      </c>
      <c r="B19" s="1" t="s">
        <v>16</v>
      </c>
      <c r="C19" s="1" t="s">
        <v>82</v>
      </c>
      <c r="D19" s="1">
        <v>1</v>
      </c>
      <c r="E19" s="1">
        <v>16</v>
      </c>
      <c r="G19" s="1">
        <v>2</v>
      </c>
      <c r="H19" s="1">
        <v>5</v>
      </c>
      <c r="I19" s="1">
        <v>3</v>
      </c>
      <c r="J19" s="1">
        <v>6</v>
      </c>
      <c r="M19" s="1">
        <v>12</v>
      </c>
      <c r="N19" s="1">
        <v>6</v>
      </c>
      <c r="O19" s="1">
        <v>3</v>
      </c>
      <c r="P19" s="1">
        <v>6</v>
      </c>
      <c r="Q19" s="1">
        <v>18</v>
      </c>
      <c r="R19" s="1">
        <v>1</v>
      </c>
      <c r="S19" s="1">
        <f t="shared" si="1"/>
        <v>79</v>
      </c>
    </row>
    <row r="20" spans="1:19">
      <c r="A20" s="1" t="s">
        <v>198</v>
      </c>
      <c r="B20" s="1" t="s">
        <v>42</v>
      </c>
      <c r="C20" s="1" t="s">
        <v>125</v>
      </c>
      <c r="D20" s="1">
        <v>8</v>
      </c>
      <c r="E20" s="1">
        <v>6</v>
      </c>
      <c r="F20" s="1">
        <v>4</v>
      </c>
      <c r="G20" s="1">
        <v>13</v>
      </c>
      <c r="H20" s="1">
        <v>9</v>
      </c>
      <c r="I20" s="1">
        <v>3</v>
      </c>
      <c r="J20" s="1">
        <v>1</v>
      </c>
      <c r="L20" s="1">
        <v>4</v>
      </c>
      <c r="M20" s="1">
        <v>1</v>
      </c>
      <c r="N20" s="1">
        <v>7</v>
      </c>
      <c r="P20" s="1">
        <v>1</v>
      </c>
      <c r="Q20" s="1">
        <v>2</v>
      </c>
      <c r="R20" s="1">
        <v>1</v>
      </c>
      <c r="S20" s="1">
        <f t="shared" si="1"/>
        <v>60</v>
      </c>
    </row>
    <row r="23" spans="1:19">
      <c r="B23" s="2" t="s">
        <v>7</v>
      </c>
      <c r="C23" s="2" t="s">
        <v>200</v>
      </c>
      <c r="D23" s="2">
        <v>1</v>
      </c>
      <c r="E23" s="2">
        <v>2</v>
      </c>
      <c r="F23" s="2">
        <v>3</v>
      </c>
      <c r="G23" s="2">
        <v>4</v>
      </c>
      <c r="H23" s="2">
        <v>5</v>
      </c>
      <c r="I23" s="2">
        <v>6</v>
      </c>
      <c r="J23" s="2">
        <v>7</v>
      </c>
      <c r="K23" s="2">
        <v>8</v>
      </c>
      <c r="L23" s="2">
        <v>9</v>
      </c>
      <c r="M23" s="2">
        <v>10</v>
      </c>
      <c r="N23" s="2">
        <v>11</v>
      </c>
      <c r="O23" s="2">
        <v>12</v>
      </c>
      <c r="P23" s="2">
        <v>13</v>
      </c>
      <c r="Q23" s="2">
        <v>14</v>
      </c>
      <c r="R23" s="2">
        <v>15</v>
      </c>
      <c r="S23" s="2" t="s">
        <v>194</v>
      </c>
    </row>
    <row r="24" spans="1:19">
      <c r="B24" s="2" t="s">
        <v>3</v>
      </c>
      <c r="C24" s="3" t="s">
        <v>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1" t="s">
        <v>196</v>
      </c>
      <c r="B25" s="1" t="s">
        <v>20</v>
      </c>
      <c r="C25" s="1" t="s">
        <v>21</v>
      </c>
      <c r="D25" s="1">
        <v>5</v>
      </c>
      <c r="E25" s="1">
        <v>21</v>
      </c>
      <c r="F25" s="1">
        <v>9</v>
      </c>
      <c r="G25" s="1">
        <v>11</v>
      </c>
      <c r="H25" s="1">
        <v>6</v>
      </c>
      <c r="I25" s="1">
        <v>4</v>
      </c>
      <c r="J25" s="1">
        <v>3</v>
      </c>
      <c r="K25" s="1">
        <v>1</v>
      </c>
      <c r="M25" s="1">
        <v>9</v>
      </c>
      <c r="N25" s="1">
        <v>4</v>
      </c>
      <c r="O25" s="1">
        <v>5</v>
      </c>
      <c r="P25" s="1">
        <v>4</v>
      </c>
      <c r="Q25" s="1">
        <v>3</v>
      </c>
      <c r="R25" s="1">
        <v>4</v>
      </c>
      <c r="S25" s="1">
        <f t="shared" ref="S25:S27" si="2">SUM(D25:R25)</f>
        <v>89</v>
      </c>
    </row>
    <row r="26" spans="1:19">
      <c r="A26" s="1" t="s">
        <v>197</v>
      </c>
      <c r="B26" s="1" t="s">
        <v>57</v>
      </c>
      <c r="C26" s="1" t="s">
        <v>143</v>
      </c>
      <c r="D26" s="1">
        <v>8</v>
      </c>
      <c r="E26" s="1">
        <v>13</v>
      </c>
      <c r="F26" s="1">
        <v>2</v>
      </c>
      <c r="G26" s="1">
        <v>8</v>
      </c>
      <c r="H26" s="1">
        <v>1</v>
      </c>
      <c r="I26" s="1">
        <v>2</v>
      </c>
      <c r="J26" s="1">
        <v>1</v>
      </c>
      <c r="K26" s="1">
        <v>3</v>
      </c>
      <c r="L26" s="1">
        <v>1</v>
      </c>
      <c r="M26" s="1">
        <v>1</v>
      </c>
      <c r="N26" s="1">
        <v>2</v>
      </c>
      <c r="P26" s="1">
        <v>3</v>
      </c>
      <c r="Q26" s="1">
        <v>1</v>
      </c>
      <c r="R26" s="1">
        <v>18</v>
      </c>
      <c r="S26" s="1">
        <f t="shared" si="2"/>
        <v>64</v>
      </c>
    </row>
    <row r="27" spans="1:19">
      <c r="A27" s="1" t="s">
        <v>198</v>
      </c>
      <c r="B27" s="1" t="s">
        <v>63</v>
      </c>
      <c r="C27" s="1" t="s">
        <v>158</v>
      </c>
      <c r="D27" s="1">
        <v>1</v>
      </c>
      <c r="E27" s="1">
        <v>5</v>
      </c>
      <c r="F27" s="1">
        <v>6</v>
      </c>
      <c r="G27" s="1">
        <v>7</v>
      </c>
      <c r="H27" s="1">
        <v>3</v>
      </c>
      <c r="I27" s="1">
        <v>1</v>
      </c>
      <c r="M27" s="1">
        <v>2</v>
      </c>
      <c r="N27" s="1">
        <v>13</v>
      </c>
      <c r="O27" s="1">
        <v>1</v>
      </c>
      <c r="P27" s="1">
        <v>1</v>
      </c>
      <c r="Q27" s="1">
        <v>3</v>
      </c>
      <c r="R27" s="1">
        <v>6</v>
      </c>
      <c r="S27" s="1">
        <f t="shared" si="2"/>
        <v>49</v>
      </c>
    </row>
    <row r="30" spans="1:19">
      <c r="B30" s="2" t="s">
        <v>8</v>
      </c>
      <c r="C30" s="2" t="s">
        <v>200</v>
      </c>
      <c r="D30" s="2">
        <v>1</v>
      </c>
      <c r="E30" s="2">
        <v>2</v>
      </c>
      <c r="F30" s="2">
        <v>3</v>
      </c>
      <c r="G30" s="2">
        <v>4</v>
      </c>
      <c r="H30" s="2">
        <v>5</v>
      </c>
      <c r="I30" s="2">
        <v>6</v>
      </c>
      <c r="J30" s="2">
        <v>7</v>
      </c>
      <c r="K30" s="2">
        <v>8</v>
      </c>
      <c r="L30" s="2">
        <v>9</v>
      </c>
      <c r="M30" s="2">
        <v>10</v>
      </c>
      <c r="N30" s="2">
        <v>11</v>
      </c>
      <c r="O30" s="2">
        <v>12</v>
      </c>
      <c r="P30" s="2">
        <v>13</v>
      </c>
      <c r="Q30" s="2">
        <v>14</v>
      </c>
      <c r="R30" s="2">
        <v>15</v>
      </c>
      <c r="S30" s="2" t="s">
        <v>194</v>
      </c>
    </row>
    <row r="31" spans="1:19">
      <c r="B31" s="2" t="s">
        <v>3</v>
      </c>
      <c r="C31" s="3" t="s">
        <v>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A32" s="1" t="s">
        <v>196</v>
      </c>
      <c r="B32" s="1" t="s">
        <v>15</v>
      </c>
      <c r="C32" s="1" t="s">
        <v>122</v>
      </c>
      <c r="D32" s="1">
        <v>5</v>
      </c>
      <c r="E32" s="1">
        <v>15</v>
      </c>
      <c r="F32" s="1">
        <v>13</v>
      </c>
      <c r="G32" s="1">
        <v>4</v>
      </c>
      <c r="H32" s="1">
        <v>5</v>
      </c>
      <c r="I32" s="1">
        <v>2</v>
      </c>
      <c r="J32" s="1">
        <v>6</v>
      </c>
      <c r="K32" s="1">
        <v>3</v>
      </c>
      <c r="M32" s="1">
        <v>5</v>
      </c>
      <c r="N32" s="1">
        <v>5</v>
      </c>
      <c r="P32" s="1">
        <v>3</v>
      </c>
      <c r="Q32" s="1">
        <v>8</v>
      </c>
      <c r="R32" s="1">
        <v>6</v>
      </c>
      <c r="S32" s="1">
        <f t="shared" ref="S32:S35" si="3">SUM(D32:R32)</f>
        <v>80</v>
      </c>
    </row>
    <row r="33" spans="1:19">
      <c r="A33" s="1" t="s">
        <v>197</v>
      </c>
      <c r="B33" s="1" t="s">
        <v>74</v>
      </c>
      <c r="C33" s="1" t="s">
        <v>123</v>
      </c>
      <c r="D33" s="1">
        <v>1</v>
      </c>
      <c r="E33" s="1">
        <v>1</v>
      </c>
      <c r="F33" s="1">
        <v>12</v>
      </c>
      <c r="G33" s="1">
        <v>3</v>
      </c>
      <c r="H33" s="1">
        <v>33</v>
      </c>
      <c r="I33" s="1">
        <v>7</v>
      </c>
      <c r="M33" s="1">
        <v>3</v>
      </c>
      <c r="N33" s="1">
        <v>3</v>
      </c>
      <c r="O33" s="1">
        <v>4</v>
      </c>
      <c r="Q33" s="1">
        <v>8</v>
      </c>
      <c r="R33" s="1">
        <v>1</v>
      </c>
      <c r="S33" s="1">
        <f t="shared" si="3"/>
        <v>76</v>
      </c>
    </row>
    <row r="34" spans="1:19">
      <c r="A34" s="1" t="s">
        <v>198</v>
      </c>
      <c r="B34" s="1" t="s">
        <v>90</v>
      </c>
      <c r="C34" s="1" t="s">
        <v>96</v>
      </c>
      <c r="M34" s="1">
        <v>3</v>
      </c>
      <c r="N34" s="1">
        <v>1</v>
      </c>
      <c r="P34" s="1">
        <v>3</v>
      </c>
      <c r="R34" s="1">
        <v>24</v>
      </c>
      <c r="S34" s="1">
        <f t="shared" si="3"/>
        <v>31</v>
      </c>
    </row>
    <row r="35" spans="1:19">
      <c r="A35" s="1" t="s">
        <v>198</v>
      </c>
      <c r="B35" s="1" t="s">
        <v>17</v>
      </c>
      <c r="C35" s="1" t="s">
        <v>148</v>
      </c>
      <c r="E35" s="1">
        <v>3</v>
      </c>
      <c r="F35" s="1">
        <v>6</v>
      </c>
      <c r="G35" s="1">
        <v>3</v>
      </c>
      <c r="H35" s="1">
        <v>2</v>
      </c>
      <c r="I35" s="1">
        <v>2</v>
      </c>
      <c r="L35" s="1">
        <v>4</v>
      </c>
      <c r="N35" s="1">
        <v>3</v>
      </c>
      <c r="O35" s="1">
        <v>1</v>
      </c>
      <c r="P35" s="1">
        <v>2</v>
      </c>
      <c r="Q35" s="1">
        <v>4</v>
      </c>
      <c r="R35" s="1">
        <v>1</v>
      </c>
      <c r="S35" s="1">
        <f t="shared" si="3"/>
        <v>31</v>
      </c>
    </row>
    <row r="38" spans="1:19">
      <c r="B38" s="2" t="s">
        <v>9</v>
      </c>
      <c r="C38" s="2" t="s">
        <v>200</v>
      </c>
      <c r="D38" s="2">
        <v>1</v>
      </c>
      <c r="E38" s="2">
        <v>2</v>
      </c>
      <c r="F38" s="2">
        <v>3</v>
      </c>
      <c r="G38" s="2">
        <v>4</v>
      </c>
      <c r="H38" s="2">
        <v>5</v>
      </c>
      <c r="I38" s="2">
        <v>6</v>
      </c>
      <c r="J38" s="2">
        <v>7</v>
      </c>
      <c r="K38" s="2">
        <v>8</v>
      </c>
      <c r="L38" s="2">
        <v>9</v>
      </c>
      <c r="M38" s="2">
        <v>10</v>
      </c>
      <c r="N38" s="2">
        <v>11</v>
      </c>
      <c r="O38" s="2">
        <v>12</v>
      </c>
      <c r="P38" s="2">
        <v>13</v>
      </c>
      <c r="Q38" s="2">
        <v>14</v>
      </c>
      <c r="R38" s="2">
        <v>15</v>
      </c>
      <c r="S38" s="2" t="s">
        <v>194</v>
      </c>
    </row>
    <row r="39" spans="1:19">
      <c r="B39" s="2" t="s">
        <v>3</v>
      </c>
      <c r="C39" s="3" t="s">
        <v>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>
      <c r="A40" s="1" t="s">
        <v>196</v>
      </c>
      <c r="B40" s="1" t="s">
        <v>15</v>
      </c>
      <c r="C40" s="1" t="s">
        <v>126</v>
      </c>
      <c r="D40" s="1">
        <v>3</v>
      </c>
      <c r="E40" s="1">
        <v>13</v>
      </c>
      <c r="F40" s="1">
        <v>7</v>
      </c>
      <c r="G40" s="1">
        <v>9</v>
      </c>
      <c r="H40" s="1">
        <v>8</v>
      </c>
      <c r="I40" s="1">
        <v>9</v>
      </c>
      <c r="J40" s="1">
        <v>3</v>
      </c>
      <c r="K40" s="1">
        <v>2</v>
      </c>
      <c r="M40" s="1">
        <v>7</v>
      </c>
      <c r="N40" s="1">
        <v>6</v>
      </c>
      <c r="O40" s="1">
        <v>8</v>
      </c>
      <c r="P40" s="1">
        <v>8</v>
      </c>
      <c r="Q40" s="1">
        <v>19</v>
      </c>
      <c r="R40" s="1">
        <v>6</v>
      </c>
      <c r="S40" s="1">
        <f t="shared" ref="S40:S42" si="4">SUM(D40:R40)</f>
        <v>108</v>
      </c>
    </row>
    <row r="41" spans="1:19">
      <c r="A41" s="1" t="s">
        <v>197</v>
      </c>
      <c r="B41" s="1" t="s">
        <v>51</v>
      </c>
      <c r="C41" s="1" t="s">
        <v>172</v>
      </c>
      <c r="D41" s="1">
        <v>2</v>
      </c>
      <c r="E41" s="1">
        <v>10</v>
      </c>
      <c r="F41" s="1">
        <v>2</v>
      </c>
      <c r="G41" s="1">
        <v>1</v>
      </c>
      <c r="H41" s="1">
        <v>26</v>
      </c>
      <c r="I41" s="1">
        <v>4</v>
      </c>
      <c r="J41" s="1">
        <v>2</v>
      </c>
      <c r="K41" s="1">
        <v>1</v>
      </c>
      <c r="M41" s="1">
        <v>2</v>
      </c>
      <c r="N41" s="1">
        <v>2</v>
      </c>
      <c r="O41" s="1">
        <v>8</v>
      </c>
      <c r="Q41" s="1">
        <v>13</v>
      </c>
      <c r="R41" s="1">
        <v>13</v>
      </c>
      <c r="S41" s="1">
        <f t="shared" si="4"/>
        <v>86</v>
      </c>
    </row>
    <row r="42" spans="1:19">
      <c r="A42" s="1" t="s">
        <v>198</v>
      </c>
      <c r="B42" s="1" t="s">
        <v>23</v>
      </c>
      <c r="C42" s="1" t="s">
        <v>175</v>
      </c>
      <c r="D42" s="1">
        <v>6</v>
      </c>
      <c r="E42" s="1">
        <v>14</v>
      </c>
      <c r="F42" s="1">
        <v>6</v>
      </c>
      <c r="G42" s="1">
        <v>2</v>
      </c>
      <c r="H42" s="1">
        <v>9</v>
      </c>
      <c r="I42" s="1">
        <v>2</v>
      </c>
      <c r="J42" s="1">
        <v>2</v>
      </c>
      <c r="K42" s="1">
        <v>1</v>
      </c>
      <c r="M42" s="1">
        <v>5</v>
      </c>
      <c r="N42" s="1">
        <v>9</v>
      </c>
      <c r="Q42" s="1">
        <v>1</v>
      </c>
      <c r="R42" s="1">
        <v>3</v>
      </c>
      <c r="S42" s="1">
        <f t="shared" si="4"/>
        <v>60</v>
      </c>
    </row>
    <row r="45" spans="1:19">
      <c r="B45" s="2" t="s">
        <v>10</v>
      </c>
      <c r="C45" s="2" t="s">
        <v>200</v>
      </c>
      <c r="D45" s="2">
        <v>1</v>
      </c>
      <c r="E45" s="2">
        <v>2</v>
      </c>
      <c r="F45" s="2">
        <v>3</v>
      </c>
      <c r="G45" s="2">
        <v>4</v>
      </c>
      <c r="H45" s="2">
        <v>5</v>
      </c>
      <c r="I45" s="2">
        <v>6</v>
      </c>
      <c r="J45" s="2">
        <v>7</v>
      </c>
      <c r="K45" s="2">
        <v>8</v>
      </c>
      <c r="L45" s="2">
        <v>9</v>
      </c>
      <c r="M45" s="2">
        <v>10</v>
      </c>
      <c r="N45" s="2">
        <v>11</v>
      </c>
      <c r="O45" s="2">
        <v>12</v>
      </c>
      <c r="P45" s="2">
        <v>13</v>
      </c>
      <c r="Q45" s="2">
        <v>14</v>
      </c>
      <c r="R45" s="2">
        <v>15</v>
      </c>
      <c r="S45" s="2" t="s">
        <v>194</v>
      </c>
    </row>
    <row r="46" spans="1:19">
      <c r="B46" s="2" t="s">
        <v>3</v>
      </c>
      <c r="C46" s="3" t="s">
        <v>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>
      <c r="A47" s="1" t="s">
        <v>196</v>
      </c>
      <c r="B47" s="1" t="s">
        <v>121</v>
      </c>
      <c r="C47" s="1" t="s">
        <v>127</v>
      </c>
      <c r="D47" s="1">
        <v>2</v>
      </c>
      <c r="E47" s="1">
        <v>4</v>
      </c>
      <c r="F47" s="1">
        <v>7</v>
      </c>
      <c r="G47" s="1">
        <v>1</v>
      </c>
      <c r="H47" s="1">
        <v>36</v>
      </c>
      <c r="I47" s="1">
        <v>5</v>
      </c>
      <c r="M47" s="1">
        <v>8</v>
      </c>
      <c r="N47" s="1">
        <v>4</v>
      </c>
      <c r="O47" s="1">
        <v>11</v>
      </c>
      <c r="P47" s="1">
        <v>1</v>
      </c>
      <c r="Q47" s="1">
        <v>13</v>
      </c>
      <c r="R47" s="1">
        <v>4</v>
      </c>
      <c r="S47" s="1">
        <f t="shared" ref="S47:S49" si="5">SUM(D47:R47)</f>
        <v>96</v>
      </c>
    </row>
    <row r="48" spans="1:19">
      <c r="A48" s="1" t="s">
        <v>197</v>
      </c>
      <c r="B48" s="1" t="s">
        <v>23</v>
      </c>
      <c r="C48" s="1" t="s">
        <v>176</v>
      </c>
      <c r="D48" s="1">
        <v>1</v>
      </c>
      <c r="E48" s="1">
        <v>21</v>
      </c>
      <c r="F48" s="1">
        <v>3</v>
      </c>
      <c r="G48" s="1">
        <v>3</v>
      </c>
      <c r="H48" s="1">
        <v>1</v>
      </c>
      <c r="I48" s="1">
        <v>3</v>
      </c>
      <c r="J48" s="1">
        <v>1</v>
      </c>
      <c r="K48" s="1">
        <v>3</v>
      </c>
      <c r="M48" s="1">
        <v>2</v>
      </c>
      <c r="N48" s="1">
        <v>8</v>
      </c>
      <c r="O48" s="1">
        <v>1</v>
      </c>
      <c r="P48" s="1">
        <v>3</v>
      </c>
      <c r="Q48" s="1">
        <v>4</v>
      </c>
      <c r="R48" s="1">
        <v>8</v>
      </c>
      <c r="S48" s="1">
        <f t="shared" si="5"/>
        <v>62</v>
      </c>
    </row>
    <row r="49" spans="1:19">
      <c r="A49" s="1" t="s">
        <v>198</v>
      </c>
      <c r="B49" s="1" t="s">
        <v>79</v>
      </c>
      <c r="C49" s="1" t="s">
        <v>80</v>
      </c>
      <c r="D49" s="1">
        <v>6</v>
      </c>
      <c r="E49" s="1">
        <v>4</v>
      </c>
      <c r="F49" s="1">
        <v>13</v>
      </c>
      <c r="G49" s="1">
        <v>6</v>
      </c>
      <c r="H49" s="1">
        <v>2</v>
      </c>
      <c r="M49" s="1">
        <v>2</v>
      </c>
      <c r="P49" s="1">
        <v>1</v>
      </c>
      <c r="Q49" s="1">
        <v>1</v>
      </c>
      <c r="R49" s="1">
        <v>3</v>
      </c>
      <c r="S49" s="1">
        <f t="shared" si="5"/>
        <v>38</v>
      </c>
    </row>
    <row r="52" spans="1:19">
      <c r="B52" s="2" t="s">
        <v>11</v>
      </c>
      <c r="C52" s="2" t="s">
        <v>200</v>
      </c>
      <c r="D52" s="2">
        <v>1</v>
      </c>
      <c r="E52" s="2">
        <v>2</v>
      </c>
      <c r="F52" s="2">
        <v>3</v>
      </c>
      <c r="G52" s="2">
        <v>4</v>
      </c>
      <c r="H52" s="2">
        <v>5</v>
      </c>
      <c r="I52" s="2">
        <v>6</v>
      </c>
      <c r="J52" s="2">
        <v>7</v>
      </c>
      <c r="K52" s="2">
        <v>8</v>
      </c>
      <c r="L52" s="2">
        <v>9</v>
      </c>
      <c r="M52" s="2">
        <v>10</v>
      </c>
      <c r="N52" s="2">
        <v>11</v>
      </c>
      <c r="O52" s="2">
        <v>12</v>
      </c>
      <c r="P52" s="2">
        <v>13</v>
      </c>
      <c r="Q52" s="2">
        <v>14</v>
      </c>
      <c r="R52" s="2">
        <v>15</v>
      </c>
      <c r="S52" s="2" t="s">
        <v>194</v>
      </c>
    </row>
    <row r="53" spans="1:19">
      <c r="B53" s="2" t="s">
        <v>3</v>
      </c>
      <c r="C53" s="3" t="s">
        <v>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1" t="s">
        <v>196</v>
      </c>
      <c r="B54" s="1" t="s">
        <v>72</v>
      </c>
      <c r="C54" s="1" t="s">
        <v>77</v>
      </c>
      <c r="D54" s="1">
        <v>15</v>
      </c>
      <c r="E54" s="1">
        <v>26</v>
      </c>
      <c r="F54" s="1">
        <v>24</v>
      </c>
      <c r="G54" s="1">
        <v>26</v>
      </c>
      <c r="H54" s="1">
        <v>26</v>
      </c>
      <c r="I54" s="1">
        <v>2</v>
      </c>
      <c r="J54" s="1">
        <v>2</v>
      </c>
      <c r="K54" s="1">
        <v>2</v>
      </c>
      <c r="M54" s="1">
        <v>7</v>
      </c>
      <c r="N54" s="1">
        <v>1</v>
      </c>
      <c r="O54" s="1">
        <v>3</v>
      </c>
      <c r="P54" s="1">
        <v>2</v>
      </c>
      <c r="Q54" s="1">
        <v>3</v>
      </c>
      <c r="R54" s="1">
        <v>14</v>
      </c>
      <c r="S54" s="1">
        <f t="shared" ref="S54:S56" si="6">SUM(D54:R54)</f>
        <v>153</v>
      </c>
    </row>
    <row r="55" spans="1:19">
      <c r="A55" s="1" t="s">
        <v>197</v>
      </c>
      <c r="B55" s="1" t="s">
        <v>63</v>
      </c>
      <c r="C55" s="1" t="s">
        <v>159</v>
      </c>
      <c r="D55" s="1">
        <v>3</v>
      </c>
      <c r="E55" s="1">
        <v>10</v>
      </c>
      <c r="F55" s="1">
        <v>13</v>
      </c>
      <c r="G55" s="1">
        <v>3</v>
      </c>
      <c r="H55" s="1">
        <v>15</v>
      </c>
      <c r="I55" s="1">
        <v>18</v>
      </c>
      <c r="J55" s="1">
        <v>1</v>
      </c>
      <c r="M55" s="1">
        <v>3</v>
      </c>
      <c r="N55" s="1">
        <v>6</v>
      </c>
      <c r="O55" s="1">
        <v>7</v>
      </c>
      <c r="P55" s="1">
        <v>14</v>
      </c>
      <c r="Q55" s="1">
        <v>12</v>
      </c>
      <c r="R55" s="1">
        <v>4</v>
      </c>
      <c r="S55" s="1">
        <f t="shared" si="6"/>
        <v>109</v>
      </c>
    </row>
    <row r="56" spans="1:19">
      <c r="A56" s="1" t="s">
        <v>198</v>
      </c>
      <c r="B56" s="1" t="s">
        <v>15</v>
      </c>
      <c r="C56" s="1" t="s">
        <v>124</v>
      </c>
      <c r="D56" s="1">
        <v>3</v>
      </c>
      <c r="E56" s="1">
        <v>10</v>
      </c>
      <c r="F56" s="1">
        <v>1</v>
      </c>
      <c r="G56" s="1">
        <v>8</v>
      </c>
      <c r="H56" s="1">
        <v>1</v>
      </c>
      <c r="I56" s="1">
        <v>1</v>
      </c>
      <c r="J56" s="1">
        <v>2</v>
      </c>
      <c r="M56" s="1">
        <v>6</v>
      </c>
      <c r="P56" s="1">
        <v>1</v>
      </c>
      <c r="Q56" s="1">
        <v>1</v>
      </c>
      <c r="R56" s="1">
        <v>3</v>
      </c>
      <c r="S56" s="1">
        <f t="shared" si="6"/>
        <v>37</v>
      </c>
    </row>
    <row r="59" spans="1:19">
      <c r="B59" s="2" t="s">
        <v>12</v>
      </c>
      <c r="C59" s="2" t="s">
        <v>200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2">
        <v>14</v>
      </c>
      <c r="R59" s="2">
        <v>15</v>
      </c>
      <c r="S59" s="2" t="s">
        <v>194</v>
      </c>
    </row>
    <row r="60" spans="1:19">
      <c r="B60" s="2" t="s">
        <v>3</v>
      </c>
      <c r="C60" s="3" t="s">
        <v>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>
      <c r="A61" s="1" t="s">
        <v>196</v>
      </c>
      <c r="B61" s="1" t="s">
        <v>15</v>
      </c>
      <c r="C61" s="1" t="s">
        <v>56</v>
      </c>
      <c r="D61" s="1">
        <v>10</v>
      </c>
      <c r="E61" s="1">
        <v>21</v>
      </c>
      <c r="F61" s="1">
        <v>15</v>
      </c>
      <c r="G61" s="1">
        <v>10</v>
      </c>
      <c r="H61" s="1">
        <v>6</v>
      </c>
      <c r="I61" s="1">
        <v>14</v>
      </c>
      <c r="J61" s="1">
        <v>4</v>
      </c>
      <c r="K61" s="1">
        <v>2</v>
      </c>
      <c r="M61" s="1">
        <v>8</v>
      </c>
      <c r="N61" s="1">
        <v>5</v>
      </c>
      <c r="O61" s="1">
        <v>3</v>
      </c>
      <c r="P61" s="1">
        <v>5</v>
      </c>
      <c r="Q61" s="1">
        <v>21</v>
      </c>
      <c r="R61" s="1">
        <v>8</v>
      </c>
      <c r="S61" s="1">
        <f t="shared" ref="S61:S63" si="7">SUM(D61:R61)</f>
        <v>132</v>
      </c>
    </row>
    <row r="62" spans="1:19">
      <c r="A62" s="1" t="s">
        <v>197</v>
      </c>
      <c r="B62" s="1" t="s">
        <v>37</v>
      </c>
      <c r="C62" s="1" t="s">
        <v>169</v>
      </c>
      <c r="D62" s="1">
        <v>2</v>
      </c>
      <c r="E62" s="1">
        <v>9</v>
      </c>
      <c r="F62" s="1">
        <v>5</v>
      </c>
      <c r="H62" s="1">
        <v>28</v>
      </c>
      <c r="I62" s="1">
        <v>4</v>
      </c>
      <c r="J62" s="1">
        <v>1</v>
      </c>
      <c r="M62" s="1">
        <v>6</v>
      </c>
      <c r="N62" s="1">
        <v>6</v>
      </c>
      <c r="O62" s="1">
        <v>3</v>
      </c>
      <c r="Q62" s="1">
        <v>7</v>
      </c>
      <c r="R62" s="1">
        <v>5</v>
      </c>
      <c r="S62" s="1">
        <f t="shared" si="7"/>
        <v>76</v>
      </c>
    </row>
    <row r="63" spans="1:19">
      <c r="A63" s="1" t="s">
        <v>198</v>
      </c>
      <c r="B63" s="1" t="s">
        <v>74</v>
      </c>
      <c r="C63" s="1" t="s">
        <v>128</v>
      </c>
      <c r="F63" s="1">
        <v>7</v>
      </c>
      <c r="G63" s="1">
        <v>2</v>
      </c>
      <c r="H63" s="1">
        <v>19</v>
      </c>
      <c r="J63" s="1">
        <v>1</v>
      </c>
      <c r="M63" s="1">
        <v>2</v>
      </c>
      <c r="N63" s="1">
        <v>4</v>
      </c>
      <c r="O63" s="1">
        <v>1</v>
      </c>
      <c r="Q63" s="1">
        <v>1</v>
      </c>
      <c r="R63" s="1">
        <v>13</v>
      </c>
      <c r="S63" s="1">
        <f t="shared" si="7"/>
        <v>50</v>
      </c>
    </row>
    <row r="66" spans="1:19">
      <c r="B66" s="2" t="s">
        <v>13</v>
      </c>
      <c r="C66" s="2" t="s">
        <v>200</v>
      </c>
      <c r="D66" s="2">
        <v>1</v>
      </c>
      <c r="E66" s="2">
        <v>2</v>
      </c>
      <c r="F66" s="2">
        <v>3</v>
      </c>
      <c r="G66" s="2">
        <v>4</v>
      </c>
      <c r="H66" s="2">
        <v>5</v>
      </c>
      <c r="I66" s="2">
        <v>6</v>
      </c>
      <c r="J66" s="2">
        <v>7</v>
      </c>
      <c r="K66" s="2">
        <v>8</v>
      </c>
      <c r="L66" s="2">
        <v>9</v>
      </c>
      <c r="M66" s="2">
        <v>10</v>
      </c>
      <c r="N66" s="2">
        <v>11</v>
      </c>
      <c r="O66" s="2">
        <v>12</v>
      </c>
      <c r="P66" s="2">
        <v>13</v>
      </c>
      <c r="Q66" s="2">
        <v>14</v>
      </c>
      <c r="R66" s="2">
        <v>15</v>
      </c>
      <c r="S66" s="2" t="s">
        <v>194</v>
      </c>
    </row>
    <row r="67" spans="1:19">
      <c r="B67" s="2" t="s">
        <v>3</v>
      </c>
      <c r="C67" s="3" t="s">
        <v>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>
      <c r="A68" s="1" t="s">
        <v>196</v>
      </c>
      <c r="B68" s="1" t="s">
        <v>23</v>
      </c>
      <c r="C68" s="1" t="s">
        <v>73</v>
      </c>
      <c r="D68" s="1">
        <v>9</v>
      </c>
      <c r="E68" s="1">
        <v>21</v>
      </c>
      <c r="F68" s="1">
        <v>19</v>
      </c>
      <c r="G68" s="1">
        <v>19</v>
      </c>
      <c r="H68" s="1">
        <v>11</v>
      </c>
      <c r="I68" s="1">
        <v>1</v>
      </c>
      <c r="K68" s="1">
        <v>2</v>
      </c>
      <c r="L68" s="1">
        <v>1</v>
      </c>
      <c r="M68" s="1">
        <v>6</v>
      </c>
      <c r="N68" s="1">
        <v>2</v>
      </c>
      <c r="P68" s="1">
        <v>3</v>
      </c>
      <c r="Q68" s="1">
        <v>1</v>
      </c>
      <c r="R68" s="1">
        <v>3</v>
      </c>
      <c r="S68" s="1">
        <f t="shared" ref="S68:S70" si="8">SUM(D68:R68)</f>
        <v>98</v>
      </c>
    </row>
    <row r="69" spans="1:19">
      <c r="A69" s="1" t="s">
        <v>197</v>
      </c>
      <c r="B69" s="1" t="s">
        <v>36</v>
      </c>
      <c r="C69" s="1" t="s">
        <v>41</v>
      </c>
      <c r="D69" s="1">
        <v>4</v>
      </c>
      <c r="E69" s="1">
        <v>18</v>
      </c>
      <c r="F69" s="1">
        <v>2</v>
      </c>
      <c r="G69" s="1">
        <v>6</v>
      </c>
      <c r="H69" s="1">
        <v>16</v>
      </c>
      <c r="I69" s="1">
        <v>2</v>
      </c>
      <c r="J69" s="1">
        <v>4</v>
      </c>
      <c r="M69" s="1">
        <v>1</v>
      </c>
      <c r="N69" s="1">
        <v>4</v>
      </c>
      <c r="P69" s="1">
        <v>6</v>
      </c>
      <c r="Q69" s="1">
        <v>17</v>
      </c>
      <c r="R69" s="1">
        <v>2</v>
      </c>
      <c r="S69" s="1">
        <f t="shared" si="8"/>
        <v>82</v>
      </c>
    </row>
    <row r="70" spans="1:19">
      <c r="A70" s="1" t="s">
        <v>198</v>
      </c>
      <c r="B70" s="1" t="s">
        <v>20</v>
      </c>
      <c r="C70" s="1" t="s">
        <v>168</v>
      </c>
      <c r="D70" s="1">
        <v>1</v>
      </c>
      <c r="E70" s="1">
        <v>8</v>
      </c>
      <c r="F70" s="1">
        <v>1</v>
      </c>
      <c r="H70" s="1">
        <v>11</v>
      </c>
      <c r="J70" s="1">
        <v>1</v>
      </c>
      <c r="M70" s="1">
        <v>1</v>
      </c>
      <c r="N70" s="1">
        <v>2</v>
      </c>
      <c r="O70" s="1">
        <v>4</v>
      </c>
      <c r="P70" s="1">
        <v>3</v>
      </c>
      <c r="Q70" s="1">
        <v>11</v>
      </c>
      <c r="R70" s="1">
        <v>1</v>
      </c>
      <c r="S70" s="1">
        <f t="shared" si="8"/>
        <v>44</v>
      </c>
    </row>
  </sheetData>
  <sortState ref="B4:S7">
    <sortCondition descending="1" ref="S4:S7"/>
  </sortState>
  <phoneticPr fontId="1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SSM LIST</vt:lpstr>
      <vt:lpstr>AM LIST</vt:lpstr>
      <vt:lpstr>HM LIST</vt:lpstr>
      <vt:lpstr>SPECIALTY AWARDS</vt:lpstr>
    </vt:vector>
  </TitlesOfParts>
  <Company>ROANOKE CO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Covington</dc:creator>
  <cp:lastModifiedBy>Administrator</cp:lastModifiedBy>
  <dcterms:created xsi:type="dcterms:W3CDTF">2008-12-20T03:23:06Z</dcterms:created>
  <dcterms:modified xsi:type="dcterms:W3CDTF">2013-09-27T17:34:09Z</dcterms:modified>
</cp:coreProperties>
</file>