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9200" windowHeight="8820" activeTab="2"/>
  </bookViews>
  <sheets>
    <sheet name="Stout" sheetId="1" r:id="rId1"/>
    <sheet name="A of M" sheetId="2" r:id="rId2"/>
    <sheet name="H.M." sheetId="3" r:id="rId3"/>
    <sheet name="Special Awards" sheetId="4" r:id="rId4"/>
  </sheets>
  <definedNames>
    <definedName name="_xlnm.Print_Area" localSheetId="1">'A of M'!$B$1:$D$14</definedName>
    <definedName name="_xlnm.Print_Area" localSheetId="2">'H.M.'!$B$1:$T$144</definedName>
  </definedNames>
  <calcPr fullCalcOnLoad="1"/>
</workbook>
</file>

<file path=xl/sharedStrings.xml><?xml version="1.0" encoding="utf-8"?>
<sst xmlns="http://schemas.openxmlformats.org/spreadsheetml/2006/main" count="403" uniqueCount="253">
  <si>
    <t>Donn Fischer Mem.</t>
  </si>
  <si>
    <t>Eugene S. Foster</t>
  </si>
  <si>
    <t>Annie T. Giles</t>
  </si>
  <si>
    <t>Harris Olson Spider</t>
  </si>
  <si>
    <t>Don C. Stevens</t>
  </si>
  <si>
    <t>Ida Munson Award</t>
  </si>
  <si>
    <t>Lambert/Webster</t>
  </si>
  <si>
    <t>Hybridizer</t>
  </si>
  <si>
    <t>Cultivar</t>
  </si>
  <si>
    <t>TOT</t>
  </si>
  <si>
    <t>Salter</t>
  </si>
  <si>
    <t>Morss</t>
  </si>
  <si>
    <t>CULTIVAR</t>
  </si>
  <si>
    <t>HYBRIDIZER</t>
  </si>
  <si>
    <t>Trimmer</t>
  </si>
  <si>
    <t>Carpenter-J.</t>
  </si>
  <si>
    <t>Roberts-N.</t>
  </si>
  <si>
    <t>Shooter-E.</t>
  </si>
  <si>
    <t>Stamile-G.</t>
  </si>
  <si>
    <t>Hanson-C.</t>
  </si>
  <si>
    <t>Kinnebrew-J.</t>
  </si>
  <si>
    <t>Bell-T.</t>
  </si>
  <si>
    <t>Joiner-J.</t>
  </si>
  <si>
    <t>Kirchhoff-D.</t>
  </si>
  <si>
    <t>Stamile</t>
  </si>
  <si>
    <t>Bachman</t>
  </si>
  <si>
    <t>Early Season Bloom</t>
  </si>
  <si>
    <t>Extra Large Diameter</t>
  </si>
  <si>
    <t>Grace-Smith</t>
  </si>
  <si>
    <t>A. M. Winners</t>
  </si>
  <si>
    <t>A. M. Runners-Up</t>
  </si>
  <si>
    <t>Schaben</t>
  </si>
  <si>
    <t>Herrington-T.</t>
  </si>
  <si>
    <t>Persian Ruby</t>
  </si>
  <si>
    <t>Carpenter, J</t>
  </si>
  <si>
    <t>Baby Blue Eyes</t>
  </si>
  <si>
    <t>Firefly Frenzy</t>
  </si>
  <si>
    <t>Emmerich</t>
  </si>
  <si>
    <t>Grace</t>
  </si>
  <si>
    <t>Eller-N.</t>
  </si>
  <si>
    <t>Amanda's Little Red Shoes</t>
  </si>
  <si>
    <t>Doorakian</t>
  </si>
  <si>
    <t>Mascara Snake</t>
  </si>
  <si>
    <t>Egyptian Queen</t>
  </si>
  <si>
    <t>Lil' Red Wagon</t>
  </si>
  <si>
    <t>Topguns Pleasant Surprise</t>
  </si>
  <si>
    <t>Texas Kaleidoscope</t>
  </si>
  <si>
    <t>J.T. Davis</t>
  </si>
  <si>
    <t>Joiner</t>
  </si>
  <si>
    <t>North Wind Dancer</t>
  </si>
  <si>
    <t>tie</t>
  </si>
  <si>
    <t>Reed</t>
  </si>
  <si>
    <t>Lies And Lipstick</t>
  </si>
  <si>
    <t>Symphony of Praise</t>
  </si>
  <si>
    <t>Patsy Carpenter</t>
  </si>
  <si>
    <t>Lenington</t>
  </si>
  <si>
    <t>Red Ribbons</t>
  </si>
  <si>
    <t>Santa Lucia</t>
  </si>
  <si>
    <t>Carnival In Mexico</t>
  </si>
  <si>
    <t>Mead</t>
  </si>
  <si>
    <t>Hyperion</t>
  </si>
  <si>
    <t>Brer Rabbit's Baby</t>
  </si>
  <si>
    <t>Dublin Elaine</t>
  </si>
  <si>
    <t>Velvet Ribbons</t>
  </si>
  <si>
    <t>Trimmer-J.</t>
  </si>
  <si>
    <t>Micro Chip</t>
  </si>
  <si>
    <t xml:space="preserve">Stamile </t>
  </si>
  <si>
    <t>Murphy-J.P.</t>
  </si>
  <si>
    <t>Gossard</t>
  </si>
  <si>
    <t>Micro Dots</t>
  </si>
  <si>
    <t>Madeline Nettles Eyes</t>
  </si>
  <si>
    <t>Let It Rip</t>
  </si>
  <si>
    <t>Micro Burst</t>
  </si>
  <si>
    <t>Heavenly Angel Ice</t>
  </si>
  <si>
    <t>Fluttering Beauty</t>
  </si>
  <si>
    <t>Wispy Rays</t>
  </si>
  <si>
    <t>Stout Silver Medal - 2010</t>
  </si>
  <si>
    <t>Swallow Tail Kite</t>
  </si>
  <si>
    <t>Victorian Lace</t>
  </si>
  <si>
    <t>Award Of Merit - 2010</t>
  </si>
  <si>
    <t>Shores of Time</t>
  </si>
  <si>
    <t>Margo Reed Indeed</t>
  </si>
  <si>
    <t>Herr</t>
  </si>
  <si>
    <t>Her Best Bloomers</t>
  </si>
  <si>
    <t>Betty Ford</t>
  </si>
  <si>
    <t>Heartbeat of Heaven</t>
  </si>
  <si>
    <t>Harwood</t>
  </si>
  <si>
    <t>Laura Harwood</t>
  </si>
  <si>
    <t>Jacqueline Kennedy Onassis</t>
  </si>
  <si>
    <t>Malachite Prism</t>
  </si>
  <si>
    <t>Springfield Clan</t>
  </si>
  <si>
    <t>Daring Deception</t>
  </si>
  <si>
    <t>Carpenter, K</t>
  </si>
  <si>
    <t>Pink Super Spider</t>
  </si>
  <si>
    <t>Intelligent Design</t>
  </si>
  <si>
    <t>Doyle Pierce</t>
  </si>
  <si>
    <t>Honorable Mention - 2010</t>
  </si>
  <si>
    <t>God Save The Queen</t>
  </si>
  <si>
    <t>Smith-F.R.</t>
  </si>
  <si>
    <t>Princess Diana</t>
  </si>
  <si>
    <t>Judy Farquhar</t>
  </si>
  <si>
    <t>Boundless Beauty</t>
  </si>
  <si>
    <t>Free Wheelin'</t>
  </si>
  <si>
    <t>Reckamp-Klehm</t>
  </si>
  <si>
    <t>Techny Spider</t>
  </si>
  <si>
    <t>Santa's Little Helper</t>
  </si>
  <si>
    <t>Bluegrass Music</t>
  </si>
  <si>
    <t>Everybody Loves Earnest</t>
  </si>
  <si>
    <t>Rose F. Kennedy</t>
  </si>
  <si>
    <t>Waldrop</t>
  </si>
  <si>
    <t>Kennesaw Mountain Hayride</t>
  </si>
  <si>
    <t>Biery</t>
  </si>
  <si>
    <t>Rococo</t>
  </si>
  <si>
    <t>Feliz Navidad</t>
  </si>
  <si>
    <t>Johnny Cash</t>
  </si>
  <si>
    <t>Spanish Fiesta</t>
  </si>
  <si>
    <t>White Perfection</t>
  </si>
  <si>
    <t>Wren's Song</t>
  </si>
  <si>
    <t>Black Arrowhead</t>
  </si>
  <si>
    <t>Charon The Ferryman</t>
  </si>
  <si>
    <t>Across The Galaxy</t>
  </si>
  <si>
    <t>Wild</t>
  </si>
  <si>
    <t>American Revolution</t>
  </si>
  <si>
    <t>Miller-J.</t>
  </si>
  <si>
    <t>Double Bold One</t>
  </si>
  <si>
    <t>White Eyes Pink Dragon</t>
  </si>
  <si>
    <t>Fitzpatrick</t>
  </si>
  <si>
    <t>Simplicity In Motion</t>
  </si>
  <si>
    <t>Jamaican Love</t>
  </si>
  <si>
    <t>Neon Flamingo</t>
  </si>
  <si>
    <t>Clark Gable</t>
  </si>
  <si>
    <t>Childs</t>
  </si>
  <si>
    <t>Stoplight</t>
  </si>
  <si>
    <t>America The Beautiful</t>
  </si>
  <si>
    <t>Ellis Powell</t>
  </si>
  <si>
    <t>President Ronald Reagan</t>
  </si>
  <si>
    <t>Polston</t>
  </si>
  <si>
    <t>Raspberry Goosebumps</t>
  </si>
  <si>
    <t>Sheppard-Faggard</t>
  </si>
  <si>
    <t>Peacock Curls</t>
  </si>
  <si>
    <t>Black Velvet Baby</t>
  </si>
  <si>
    <t>Blood,Sweat and Tears</t>
  </si>
  <si>
    <t>Chief Four Fingers</t>
  </si>
  <si>
    <t>Apache Beacon</t>
  </si>
  <si>
    <t>Pineapple Moon</t>
  </si>
  <si>
    <t>Goldenzelle</t>
  </si>
  <si>
    <t>South Georgia Peaches</t>
  </si>
  <si>
    <t>Culver</t>
  </si>
  <si>
    <t>Spirit Zone</t>
  </si>
  <si>
    <t>Love-R.</t>
  </si>
  <si>
    <t>True To Whim</t>
  </si>
  <si>
    <t>Fleishel</t>
  </si>
  <si>
    <t>Dixie Land Band</t>
  </si>
  <si>
    <t>Fame</t>
  </si>
  <si>
    <t>Flight Of Orchids</t>
  </si>
  <si>
    <t>Forever Blowing Bubbles</t>
  </si>
  <si>
    <t>Jan's Marvel</t>
  </si>
  <si>
    <t>Marion Tyus</t>
  </si>
  <si>
    <t>Spacecoast White Chocolate</t>
  </si>
  <si>
    <t>Scott</t>
  </si>
  <si>
    <t>Topguns Grim Reaper</t>
  </si>
  <si>
    <t>Topguns Okie Twister</t>
  </si>
  <si>
    <t>Choo Choo Ch'Boogie</t>
  </si>
  <si>
    <t>Fitzasaurus</t>
  </si>
  <si>
    <t>Mason</t>
  </si>
  <si>
    <t>Longlesson Summer Gift</t>
  </si>
  <si>
    <t xml:space="preserve">Rice-J. </t>
  </si>
  <si>
    <t>Lotus Position</t>
  </si>
  <si>
    <t>Priscilla's Smile</t>
  </si>
  <si>
    <t>Randy Stephens</t>
  </si>
  <si>
    <t>Cary Grant</t>
  </si>
  <si>
    <t>Munson</t>
  </si>
  <si>
    <t>Etosha</t>
  </si>
  <si>
    <t>Kokopelli</t>
  </si>
  <si>
    <t>Roses And Gold</t>
  </si>
  <si>
    <t>Spacecoast Blood Diamond</t>
  </si>
  <si>
    <t>Orchid Elegance</t>
  </si>
  <si>
    <t>Spacecoast Fringe Benefit</t>
  </si>
  <si>
    <t>Arms To Heaven</t>
  </si>
  <si>
    <t>King Of The Ages</t>
  </si>
  <si>
    <t>Dr. Julius Charba</t>
  </si>
  <si>
    <t>Licorice Twist</t>
  </si>
  <si>
    <t>Dye</t>
  </si>
  <si>
    <t>Linda Gluck</t>
  </si>
  <si>
    <t xml:space="preserve">Stamile-G. </t>
  </si>
  <si>
    <t>Little Show Stopper</t>
  </si>
  <si>
    <t xml:space="preserve">Eller </t>
  </si>
  <si>
    <t>Mother Duck</t>
  </si>
  <si>
    <t>Norris</t>
  </si>
  <si>
    <t>No Blue Oxfords</t>
  </si>
  <si>
    <t>Purple Cheetah</t>
  </si>
  <si>
    <t>Agin</t>
  </si>
  <si>
    <t>Red Friday</t>
  </si>
  <si>
    <t>The Full Monty</t>
  </si>
  <si>
    <t>Marlene Dietrich</t>
  </si>
  <si>
    <t>Pastor Laurie Ann Moeller</t>
  </si>
  <si>
    <t>Tiger On Stilts</t>
  </si>
  <si>
    <t>Waltz With The Wind</t>
  </si>
  <si>
    <t>Hearts And Flowers</t>
  </si>
  <si>
    <t>Manning</t>
  </si>
  <si>
    <t>Lillian's Lying Eyes</t>
  </si>
  <si>
    <t>Man Of Sorrows</t>
  </si>
  <si>
    <t>Bomar</t>
  </si>
  <si>
    <t>Mount Herman Grace</t>
  </si>
  <si>
    <t>Rosy Outlook</t>
  </si>
  <si>
    <t>Tutu Truffle</t>
  </si>
  <si>
    <t>Aunt Wimp</t>
  </si>
  <si>
    <t>Eller</t>
  </si>
  <si>
    <t>Duck Pond Sunset</t>
  </si>
  <si>
    <t>Feminine Fingers</t>
  </si>
  <si>
    <t>George-T</t>
  </si>
  <si>
    <t>Banana Smoothie</t>
  </si>
  <si>
    <t>Diana's Pink Gown</t>
  </si>
  <si>
    <t xml:space="preserve">Hanson </t>
  </si>
  <si>
    <t>Joshua Slocum</t>
  </si>
  <si>
    <t>Mango Chutney</t>
  </si>
  <si>
    <t>Martha's Memories</t>
  </si>
  <si>
    <t>Peat</t>
  </si>
  <si>
    <t>Spoons For Escargots</t>
  </si>
  <si>
    <t>Double Dog Dare You</t>
  </si>
  <si>
    <t>Lake Of Fire</t>
  </si>
  <si>
    <t>Payne-L.</t>
  </si>
  <si>
    <t>Patricia Snider Memorial</t>
  </si>
  <si>
    <t>Alan Lane Agin</t>
  </si>
  <si>
    <t>Cradle Of Bethlehem</t>
  </si>
  <si>
    <t>Evidence Of Aliens</t>
  </si>
  <si>
    <t>Gossard-R.</t>
  </si>
  <si>
    <t>Get'R Done</t>
  </si>
  <si>
    <t>Mary Alice</t>
  </si>
  <si>
    <t>Smokestack Lightning</t>
  </si>
  <si>
    <t>Special Awards - 2010</t>
  </si>
  <si>
    <t>Celebration Of Angels</t>
  </si>
  <si>
    <t>Winner</t>
  </si>
  <si>
    <t>1st RU</t>
  </si>
  <si>
    <t>2nd RU</t>
  </si>
  <si>
    <t>Joiner -J.</t>
  </si>
  <si>
    <t>Cherry Burst</t>
  </si>
  <si>
    <t>Little Gold Nugget</t>
  </si>
  <si>
    <t>Cute As Can Be</t>
  </si>
  <si>
    <t>Reinke</t>
  </si>
  <si>
    <t>Give Me Eight</t>
  </si>
  <si>
    <t>Heavenly Curls</t>
  </si>
  <si>
    <t xml:space="preserve">Herrington-K. </t>
  </si>
  <si>
    <t>Star Over Oz</t>
  </si>
  <si>
    <t>Scatterbrain</t>
  </si>
  <si>
    <t>Grapefruit Truffle</t>
  </si>
  <si>
    <t>Kirchhoff</t>
  </si>
  <si>
    <t xml:space="preserve">Dutch Yellow Truffle </t>
  </si>
  <si>
    <t xml:space="preserve">R. W. Munson Jr. </t>
  </si>
  <si>
    <t>Hanson</t>
  </si>
  <si>
    <t>Jerry Hyatt</t>
  </si>
  <si>
    <t xml:space="preserve">Sellers </t>
  </si>
  <si>
    <t>Claudine's Charm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</si>
</sst>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7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2"/>
      <name val="Arial"/>
      <family val="2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48"/>
      <name val="Arial"/>
      <family val="2"/>
    </font>
    <font>
      <sz val="9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8" fillId="0" borderId="3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F22" sqref="F22"/>
    </sheetView>
  </sheetViews>
  <sheetFormatPr defaultColWidth="9.140625" defaultRowHeight="12.75"/>
  <cols>
    <col min="1" max="1" width="15.57421875" style="0" customWidth="1"/>
    <col min="2" max="2" width="29.140625" style="0" customWidth="1"/>
    <col min="3" max="17" width="4.8515625" style="12" customWidth="1"/>
    <col min="18" max="18" width="9.140625" style="12" customWidth="1"/>
  </cols>
  <sheetData>
    <row r="1" ht="18">
      <c r="A1" s="15" t="s">
        <v>76</v>
      </c>
    </row>
    <row r="2" spans="1:18" ht="15">
      <c r="A2" s="16" t="s">
        <v>7</v>
      </c>
      <c r="B2" s="16" t="s">
        <v>8</v>
      </c>
      <c r="C2" s="18">
        <v>1</v>
      </c>
      <c r="D2" s="18">
        <f>C2+1</f>
        <v>2</v>
      </c>
      <c r="E2" s="18">
        <f aca="true" t="shared" si="0" ref="E2:Q2">D2+1</f>
        <v>3</v>
      </c>
      <c r="F2" s="18">
        <f t="shared" si="0"/>
        <v>4</v>
      </c>
      <c r="G2" s="18">
        <f t="shared" si="0"/>
        <v>5</v>
      </c>
      <c r="H2" s="18">
        <f t="shared" si="0"/>
        <v>6</v>
      </c>
      <c r="I2" s="18">
        <f t="shared" si="0"/>
        <v>7</v>
      </c>
      <c r="J2" s="18">
        <f t="shared" si="0"/>
        <v>8</v>
      </c>
      <c r="K2" s="18">
        <f t="shared" si="0"/>
        <v>9</v>
      </c>
      <c r="L2" s="18">
        <f t="shared" si="0"/>
        <v>10</v>
      </c>
      <c r="M2" s="18">
        <f t="shared" si="0"/>
        <v>11</v>
      </c>
      <c r="N2" s="18">
        <f t="shared" si="0"/>
        <v>12</v>
      </c>
      <c r="O2" s="18">
        <f>N2+1</f>
        <v>13</v>
      </c>
      <c r="P2" s="18">
        <f t="shared" si="0"/>
        <v>14</v>
      </c>
      <c r="Q2" s="18">
        <f t="shared" si="0"/>
        <v>15</v>
      </c>
      <c r="R2" s="18" t="s">
        <v>9</v>
      </c>
    </row>
    <row r="3" spans="1:19" ht="15.75">
      <c r="A3" s="27" t="s">
        <v>38</v>
      </c>
      <c r="B3" s="31" t="s">
        <v>47</v>
      </c>
      <c r="C3" s="27"/>
      <c r="D3" s="27">
        <v>2</v>
      </c>
      <c r="E3" s="27">
        <v>2</v>
      </c>
      <c r="F3" s="27"/>
      <c r="G3" s="27">
        <v>20</v>
      </c>
      <c r="H3" s="27">
        <v>2</v>
      </c>
      <c r="I3" s="27"/>
      <c r="J3" s="27"/>
      <c r="K3" s="27">
        <v>1</v>
      </c>
      <c r="L3" s="27">
        <v>3</v>
      </c>
      <c r="M3" s="27"/>
      <c r="N3" s="27"/>
      <c r="O3" s="27">
        <v>6</v>
      </c>
      <c r="P3" s="27">
        <v>12</v>
      </c>
      <c r="Q3" s="27">
        <v>2</v>
      </c>
      <c r="R3" s="27">
        <f>SUM(C3:Q3)</f>
        <v>50</v>
      </c>
      <c r="S3" s="27"/>
    </row>
    <row r="4" spans="1:19" ht="15">
      <c r="A4" s="27" t="s">
        <v>31</v>
      </c>
      <c r="B4" s="27" t="s">
        <v>49</v>
      </c>
      <c r="C4" s="27">
        <v>19</v>
      </c>
      <c r="D4" s="27">
        <v>10</v>
      </c>
      <c r="E4" s="27">
        <v>5</v>
      </c>
      <c r="F4" s="27">
        <v>3</v>
      </c>
      <c r="G4" s="27"/>
      <c r="H4" s="27"/>
      <c r="I4" s="27"/>
      <c r="J4" s="27"/>
      <c r="K4" s="27"/>
      <c r="L4" s="27">
        <v>1</v>
      </c>
      <c r="M4" s="27">
        <v>6</v>
      </c>
      <c r="N4" s="27"/>
      <c r="O4" s="27"/>
      <c r="P4" s="27"/>
      <c r="Q4" s="27">
        <v>1</v>
      </c>
      <c r="R4" s="27">
        <f>SUM(C4:Q4)</f>
        <v>45</v>
      </c>
      <c r="S4" s="27" t="s">
        <v>50</v>
      </c>
    </row>
    <row r="5" spans="1:19" ht="15">
      <c r="A5" s="27" t="s">
        <v>14</v>
      </c>
      <c r="B5" s="27" t="s">
        <v>33</v>
      </c>
      <c r="C5" s="27">
        <v>4</v>
      </c>
      <c r="D5" s="27">
        <v>8</v>
      </c>
      <c r="E5" s="27">
        <v>2</v>
      </c>
      <c r="F5" s="27">
        <v>8</v>
      </c>
      <c r="G5" s="27">
        <v>4</v>
      </c>
      <c r="H5" s="27"/>
      <c r="I5" s="27"/>
      <c r="J5" s="27"/>
      <c r="K5" s="27"/>
      <c r="L5" s="27">
        <v>4</v>
      </c>
      <c r="M5" s="27">
        <v>4</v>
      </c>
      <c r="N5" s="27">
        <v>1</v>
      </c>
      <c r="O5" s="27">
        <v>1</v>
      </c>
      <c r="P5" s="27">
        <v>6</v>
      </c>
      <c r="Q5" s="27">
        <v>3</v>
      </c>
      <c r="R5" s="27">
        <f>SUM(C5:Q5)</f>
        <v>45</v>
      </c>
      <c r="S5" s="27" t="s">
        <v>50</v>
      </c>
    </row>
    <row r="6" spans="1:19" ht="15">
      <c r="A6" s="27" t="s">
        <v>19</v>
      </c>
      <c r="B6" s="27" t="s">
        <v>77</v>
      </c>
      <c r="C6" s="27"/>
      <c r="D6" s="27">
        <v>10</v>
      </c>
      <c r="E6" s="27">
        <v>6</v>
      </c>
      <c r="F6" s="27">
        <v>15</v>
      </c>
      <c r="G6" s="27"/>
      <c r="H6" s="27"/>
      <c r="I6" s="27"/>
      <c r="J6" s="27">
        <v>2</v>
      </c>
      <c r="K6" s="27"/>
      <c r="L6" s="27"/>
      <c r="M6" s="27"/>
      <c r="N6" s="27"/>
      <c r="O6" s="27"/>
      <c r="P6" s="27"/>
      <c r="Q6" s="27">
        <v>5</v>
      </c>
      <c r="R6" s="27">
        <f>SUM(C6:Q6)</f>
        <v>38</v>
      </c>
      <c r="S6" s="27"/>
    </row>
    <row r="7" spans="1:19" ht="15">
      <c r="A7" s="27" t="s">
        <v>24</v>
      </c>
      <c r="B7" s="27" t="s">
        <v>78</v>
      </c>
      <c r="C7" s="27"/>
      <c r="D7" s="27">
        <v>5</v>
      </c>
      <c r="E7" s="27">
        <v>6</v>
      </c>
      <c r="F7" s="27">
        <v>1</v>
      </c>
      <c r="G7" s="27">
        <v>3</v>
      </c>
      <c r="H7" s="27"/>
      <c r="I7" s="27"/>
      <c r="J7" s="27">
        <v>3</v>
      </c>
      <c r="K7" s="27">
        <v>1</v>
      </c>
      <c r="L7" s="27">
        <v>1</v>
      </c>
      <c r="M7" s="27">
        <v>1</v>
      </c>
      <c r="N7" s="27">
        <v>5</v>
      </c>
      <c r="O7" s="27">
        <v>6</v>
      </c>
      <c r="P7" s="27">
        <v>3</v>
      </c>
      <c r="Q7" s="27">
        <v>2</v>
      </c>
      <c r="R7" s="27">
        <f>SUM(C7:Q7)</f>
        <v>37</v>
      </c>
      <c r="S7" s="27"/>
    </row>
    <row r="8" spans="1:19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3:18" ht="12.75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3:18" ht="12.75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3:18" ht="12.75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3:18" ht="12.75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3:18" ht="12.7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7"/>
  <sheetViews>
    <sheetView workbookViewId="0" topLeftCell="B1">
      <pane ySplit="2" topLeftCell="BM3" activePane="bottomLeft" state="frozen"/>
      <selection pane="topLeft" activeCell="A1" sqref="A1"/>
      <selection pane="bottomLeft" activeCell="W6" sqref="W6"/>
    </sheetView>
  </sheetViews>
  <sheetFormatPr defaultColWidth="9.140625" defaultRowHeight="12.75"/>
  <cols>
    <col min="1" max="1" width="7.140625" style="0" hidden="1" customWidth="1"/>
    <col min="2" max="2" width="7.140625" style="0" customWidth="1"/>
    <col min="3" max="3" width="18.00390625" style="0" customWidth="1"/>
    <col min="4" max="4" width="35.7109375" style="0" customWidth="1"/>
    <col min="5" max="5" width="4.421875" style="12" customWidth="1"/>
    <col min="6" max="6" width="5.57421875" style="12" customWidth="1"/>
    <col min="7" max="19" width="4.421875" style="12" customWidth="1"/>
    <col min="20" max="20" width="6.140625" style="12" customWidth="1"/>
    <col min="21" max="21" width="6.8515625" style="0" customWidth="1"/>
    <col min="23" max="23" width="8.7109375" style="0" customWidth="1"/>
  </cols>
  <sheetData>
    <row r="1" spans="3:23" ht="20.25">
      <c r="C1" s="17" t="s">
        <v>79</v>
      </c>
      <c r="U1" s="21"/>
      <c r="V1" s="21"/>
      <c r="W1" s="21"/>
    </row>
    <row r="2" spans="3:23" ht="12.75">
      <c r="C2" s="1" t="s">
        <v>13</v>
      </c>
      <c r="D2" s="1" t="s">
        <v>12</v>
      </c>
      <c r="E2" s="19">
        <v>1</v>
      </c>
      <c r="F2" s="19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  <c r="L2" s="19">
        <v>8</v>
      </c>
      <c r="M2" s="19">
        <v>9</v>
      </c>
      <c r="N2" s="19">
        <v>10</v>
      </c>
      <c r="O2" s="19">
        <v>11</v>
      </c>
      <c r="P2" s="19">
        <v>12</v>
      </c>
      <c r="Q2" s="19">
        <v>13</v>
      </c>
      <c r="R2" s="19">
        <v>14</v>
      </c>
      <c r="S2" s="19">
        <v>15</v>
      </c>
      <c r="T2" s="19" t="s">
        <v>9</v>
      </c>
      <c r="U2" s="4"/>
      <c r="V2" s="4"/>
      <c r="W2" s="4"/>
    </row>
    <row r="3" spans="3:23" ht="12.75">
      <c r="C3" t="s">
        <v>24</v>
      </c>
      <c r="D3" t="s">
        <v>80</v>
      </c>
      <c r="E3">
        <v>11</v>
      </c>
      <c r="F3">
        <v>31</v>
      </c>
      <c r="G3">
        <v>15</v>
      </c>
      <c r="H3">
        <v>13</v>
      </c>
      <c r="I3">
        <v>8</v>
      </c>
      <c r="J3">
        <v>1</v>
      </c>
      <c r="K3">
        <v>1</v>
      </c>
      <c r="L3">
        <v>3</v>
      </c>
      <c r="M3">
        <v>1</v>
      </c>
      <c r="N3">
        <v>4</v>
      </c>
      <c r="O3">
        <v>9</v>
      </c>
      <c r="P3">
        <v>2</v>
      </c>
      <c r="Q3">
        <v>2</v>
      </c>
      <c r="R3">
        <v>10</v>
      </c>
      <c r="S3">
        <v>12</v>
      </c>
      <c r="T3" s="35">
        <f aca="true" t="shared" si="0" ref="T3:T27">SUM(E3:S3)</f>
        <v>123</v>
      </c>
      <c r="V3" s="4"/>
      <c r="W3" s="4"/>
    </row>
    <row r="4" spans="2:20" ht="12.75" customHeight="1">
      <c r="B4" s="38" t="s">
        <v>29</v>
      </c>
      <c r="C4" t="s">
        <v>68</v>
      </c>
      <c r="D4" t="s">
        <v>73</v>
      </c>
      <c r="E4">
        <v>1</v>
      </c>
      <c r="F4">
        <v>34</v>
      </c>
      <c r="G4">
        <v>13</v>
      </c>
      <c r="H4">
        <v>9</v>
      </c>
      <c r="I4">
        <v>9</v>
      </c>
      <c r="J4"/>
      <c r="K4">
        <v>2</v>
      </c>
      <c r="L4">
        <v>4</v>
      </c>
      <c r="M4">
        <v>1</v>
      </c>
      <c r="N4">
        <v>6</v>
      </c>
      <c r="O4">
        <v>14</v>
      </c>
      <c r="P4"/>
      <c r="Q4"/>
      <c r="R4">
        <v>1</v>
      </c>
      <c r="S4">
        <v>8</v>
      </c>
      <c r="T4" s="35">
        <f t="shared" si="0"/>
        <v>102</v>
      </c>
    </row>
    <row r="5" spans="2:21" ht="12.75">
      <c r="B5" s="39"/>
      <c r="C5" t="s">
        <v>57</v>
      </c>
      <c r="D5" t="s">
        <v>58</v>
      </c>
      <c r="E5">
        <v>4</v>
      </c>
      <c r="F5">
        <v>10</v>
      </c>
      <c r="G5">
        <v>9</v>
      </c>
      <c r="H5">
        <v>19</v>
      </c>
      <c r="I5"/>
      <c r="J5"/>
      <c r="K5"/>
      <c r="L5">
        <v>1</v>
      </c>
      <c r="M5"/>
      <c r="N5">
        <v>8</v>
      </c>
      <c r="O5">
        <v>1</v>
      </c>
      <c r="P5"/>
      <c r="Q5">
        <v>6</v>
      </c>
      <c r="R5">
        <v>4</v>
      </c>
      <c r="S5">
        <v>31</v>
      </c>
      <c r="T5" s="35">
        <f t="shared" si="0"/>
        <v>93</v>
      </c>
      <c r="U5" t="s">
        <v>50</v>
      </c>
    </row>
    <row r="6" spans="2:21" ht="12.75">
      <c r="B6" s="39"/>
      <c r="C6" t="s">
        <v>67</v>
      </c>
      <c r="D6" t="s">
        <v>81</v>
      </c>
      <c r="E6">
        <v>3</v>
      </c>
      <c r="F6">
        <v>19</v>
      </c>
      <c r="G6">
        <v>25</v>
      </c>
      <c r="H6">
        <v>20</v>
      </c>
      <c r="I6">
        <v>1</v>
      </c>
      <c r="J6">
        <v>3</v>
      </c>
      <c r="K6"/>
      <c r="L6">
        <v>1</v>
      </c>
      <c r="M6">
        <v>1</v>
      </c>
      <c r="N6">
        <v>4</v>
      </c>
      <c r="O6">
        <v>4</v>
      </c>
      <c r="P6">
        <v>2</v>
      </c>
      <c r="Q6">
        <v>2</v>
      </c>
      <c r="R6"/>
      <c r="S6">
        <v>8</v>
      </c>
      <c r="T6" s="35">
        <f t="shared" si="0"/>
        <v>93</v>
      </c>
      <c r="U6" t="s">
        <v>50</v>
      </c>
    </row>
    <row r="7" spans="2:20" ht="12.75">
      <c r="B7" s="39"/>
      <c r="C7" t="s">
        <v>82</v>
      </c>
      <c r="D7" t="s">
        <v>83</v>
      </c>
      <c r="E7">
        <v>6</v>
      </c>
      <c r="F7">
        <v>16</v>
      </c>
      <c r="G7">
        <v>22</v>
      </c>
      <c r="H7">
        <v>25</v>
      </c>
      <c r="I7"/>
      <c r="J7">
        <v>1</v>
      </c>
      <c r="K7"/>
      <c r="L7">
        <v>1</v>
      </c>
      <c r="M7">
        <v>1</v>
      </c>
      <c r="N7">
        <v>3</v>
      </c>
      <c r="O7">
        <v>1</v>
      </c>
      <c r="P7"/>
      <c r="Q7">
        <v>1</v>
      </c>
      <c r="R7"/>
      <c r="S7">
        <v>8</v>
      </c>
      <c r="T7" s="35">
        <f t="shared" si="0"/>
        <v>85</v>
      </c>
    </row>
    <row r="8" spans="2:20" ht="12.75">
      <c r="B8" s="39"/>
      <c r="C8" t="s">
        <v>48</v>
      </c>
      <c r="D8" t="s">
        <v>75</v>
      </c>
      <c r="E8">
        <v>2</v>
      </c>
      <c r="F8">
        <v>12</v>
      </c>
      <c r="G8">
        <v>9</v>
      </c>
      <c r="H8">
        <v>6</v>
      </c>
      <c r="I8">
        <v>15</v>
      </c>
      <c r="J8">
        <v>5</v>
      </c>
      <c r="K8">
        <v>2</v>
      </c>
      <c r="L8">
        <v>1</v>
      </c>
      <c r="M8"/>
      <c r="N8">
        <v>2</v>
      </c>
      <c r="O8">
        <v>4</v>
      </c>
      <c r="P8">
        <v>1</v>
      </c>
      <c r="Q8"/>
      <c r="R8">
        <v>8</v>
      </c>
      <c r="S8">
        <v>16</v>
      </c>
      <c r="T8" s="35">
        <f t="shared" si="0"/>
        <v>83</v>
      </c>
    </row>
    <row r="9" spans="2:20" ht="12.75">
      <c r="B9" s="39"/>
      <c r="C9" t="s">
        <v>23</v>
      </c>
      <c r="D9" t="s">
        <v>84</v>
      </c>
      <c r="E9">
        <v>5</v>
      </c>
      <c r="F9">
        <v>12</v>
      </c>
      <c r="G9">
        <v>13</v>
      </c>
      <c r="H9">
        <v>2</v>
      </c>
      <c r="I9">
        <v>2</v>
      </c>
      <c r="J9">
        <v>4</v>
      </c>
      <c r="K9">
        <v>3</v>
      </c>
      <c r="L9"/>
      <c r="M9"/>
      <c r="N9">
        <v>8</v>
      </c>
      <c r="O9">
        <v>6</v>
      </c>
      <c r="P9">
        <v>1</v>
      </c>
      <c r="Q9">
        <v>2</v>
      </c>
      <c r="R9">
        <v>8</v>
      </c>
      <c r="S9">
        <v>4</v>
      </c>
      <c r="T9" s="35">
        <f t="shared" si="0"/>
        <v>70</v>
      </c>
    </row>
    <row r="10" spans="2:20" ht="12.75">
      <c r="B10" s="39"/>
      <c r="C10" t="s">
        <v>37</v>
      </c>
      <c r="D10" t="s">
        <v>85</v>
      </c>
      <c r="E10">
        <v>13</v>
      </c>
      <c r="F10">
        <v>17</v>
      </c>
      <c r="G10">
        <v>3</v>
      </c>
      <c r="H10">
        <v>5</v>
      </c>
      <c r="I10">
        <v>15</v>
      </c>
      <c r="J10"/>
      <c r="K10"/>
      <c r="L10"/>
      <c r="M10"/>
      <c r="N10">
        <v>2</v>
      </c>
      <c r="O10">
        <v>2</v>
      </c>
      <c r="P10">
        <v>1</v>
      </c>
      <c r="Q10"/>
      <c r="R10">
        <v>6</v>
      </c>
      <c r="S10">
        <v>1</v>
      </c>
      <c r="T10" s="35">
        <f t="shared" si="0"/>
        <v>65</v>
      </c>
    </row>
    <row r="11" spans="2:21" ht="12.75">
      <c r="B11" s="39"/>
      <c r="C11" t="s">
        <v>86</v>
      </c>
      <c r="D11" t="s">
        <v>87</v>
      </c>
      <c r="E11">
        <v>1</v>
      </c>
      <c r="F11">
        <v>10</v>
      </c>
      <c r="G11">
        <v>9</v>
      </c>
      <c r="H11">
        <v>15</v>
      </c>
      <c r="I11">
        <v>1</v>
      </c>
      <c r="J11"/>
      <c r="K11"/>
      <c r="L11"/>
      <c r="M11"/>
      <c r="N11">
        <v>1</v>
      </c>
      <c r="O11">
        <v>9</v>
      </c>
      <c r="P11"/>
      <c r="Q11"/>
      <c r="R11">
        <v>2</v>
      </c>
      <c r="S11">
        <v>15</v>
      </c>
      <c r="T11" s="35">
        <f t="shared" si="0"/>
        <v>63</v>
      </c>
      <c r="U11" t="s">
        <v>50</v>
      </c>
    </row>
    <row r="12" spans="2:21" ht="12.75">
      <c r="B12" s="39"/>
      <c r="C12" t="s">
        <v>21</v>
      </c>
      <c r="D12" t="s">
        <v>53</v>
      </c>
      <c r="E12">
        <v>3</v>
      </c>
      <c r="F12">
        <v>6</v>
      </c>
      <c r="G12">
        <v>2</v>
      </c>
      <c r="H12">
        <v>4</v>
      </c>
      <c r="I12">
        <v>19</v>
      </c>
      <c r="J12"/>
      <c r="K12">
        <v>1</v>
      </c>
      <c r="L12"/>
      <c r="M12">
        <v>1</v>
      </c>
      <c r="N12">
        <v>7</v>
      </c>
      <c r="O12">
        <v>5</v>
      </c>
      <c r="P12"/>
      <c r="Q12">
        <v>3</v>
      </c>
      <c r="R12">
        <v>8</v>
      </c>
      <c r="S12">
        <v>4</v>
      </c>
      <c r="T12" s="35">
        <f t="shared" si="0"/>
        <v>63</v>
      </c>
      <c r="U12" t="s">
        <v>50</v>
      </c>
    </row>
    <row r="13" spans="2:20" ht="12.75">
      <c r="B13" s="39"/>
      <c r="C13" t="s">
        <v>28</v>
      </c>
      <c r="D13" t="s">
        <v>88</v>
      </c>
      <c r="E13"/>
      <c r="F13">
        <v>8</v>
      </c>
      <c r="G13">
        <v>7</v>
      </c>
      <c r="H13"/>
      <c r="I13">
        <v>3</v>
      </c>
      <c r="J13">
        <v>2</v>
      </c>
      <c r="K13">
        <v>3</v>
      </c>
      <c r="L13"/>
      <c r="M13"/>
      <c r="N13">
        <v>3</v>
      </c>
      <c r="O13">
        <v>2</v>
      </c>
      <c r="P13"/>
      <c r="Q13">
        <v>17</v>
      </c>
      <c r="R13">
        <v>11</v>
      </c>
      <c r="S13">
        <v>6</v>
      </c>
      <c r="T13" s="35">
        <f t="shared" si="0"/>
        <v>62</v>
      </c>
    </row>
    <row r="14" spans="2:21" ht="13.5" thickBot="1">
      <c r="B14" s="39"/>
      <c r="C14" s="28" t="s">
        <v>16</v>
      </c>
      <c r="D14" s="28" t="s">
        <v>61</v>
      </c>
      <c r="E14" s="28">
        <v>1</v>
      </c>
      <c r="F14" s="28">
        <v>12</v>
      </c>
      <c r="G14" s="28">
        <v>8</v>
      </c>
      <c r="H14" s="28">
        <v>6</v>
      </c>
      <c r="I14" s="28">
        <v>5</v>
      </c>
      <c r="J14" s="28">
        <v>3</v>
      </c>
      <c r="K14" s="28"/>
      <c r="L14" s="28">
        <v>1</v>
      </c>
      <c r="M14" s="28">
        <v>6</v>
      </c>
      <c r="N14" s="28">
        <v>4</v>
      </c>
      <c r="O14" s="28">
        <v>5</v>
      </c>
      <c r="P14" s="28">
        <v>3</v>
      </c>
      <c r="Q14" s="28">
        <v>1</v>
      </c>
      <c r="R14" s="28">
        <v>2</v>
      </c>
      <c r="S14" s="28">
        <v>4</v>
      </c>
      <c r="T14" s="37">
        <f t="shared" si="0"/>
        <v>61</v>
      </c>
      <c r="U14" s="28"/>
    </row>
    <row r="15" spans="2:21" ht="13.5" customHeight="1" thickTop="1">
      <c r="B15" s="40" t="s">
        <v>30</v>
      </c>
      <c r="C15" s="33" t="s">
        <v>41</v>
      </c>
      <c r="D15" s="33" t="s">
        <v>89</v>
      </c>
      <c r="E15" s="33"/>
      <c r="F15" s="33">
        <v>7</v>
      </c>
      <c r="G15" s="33">
        <v>6</v>
      </c>
      <c r="H15" s="33">
        <v>12</v>
      </c>
      <c r="I15" s="33">
        <v>3</v>
      </c>
      <c r="J15" s="33">
        <v>1</v>
      </c>
      <c r="K15" s="33">
        <v>1</v>
      </c>
      <c r="L15" s="33"/>
      <c r="M15" s="33"/>
      <c r="N15" s="33">
        <v>6</v>
      </c>
      <c r="O15" s="33">
        <v>4</v>
      </c>
      <c r="P15" s="33">
        <v>3</v>
      </c>
      <c r="Q15" s="33">
        <v>5</v>
      </c>
      <c r="R15" s="33">
        <v>3</v>
      </c>
      <c r="S15" s="33">
        <v>9</v>
      </c>
      <c r="T15" s="33">
        <f t="shared" si="0"/>
        <v>60</v>
      </c>
      <c r="U15" s="33"/>
    </row>
    <row r="16" spans="2:21" ht="12.75">
      <c r="B16" s="39"/>
      <c r="C16" s="32" t="s">
        <v>48</v>
      </c>
      <c r="D16" s="32" t="s">
        <v>62</v>
      </c>
      <c r="E16" s="32">
        <v>7</v>
      </c>
      <c r="F16" s="32">
        <v>8</v>
      </c>
      <c r="G16" s="32">
        <v>2</v>
      </c>
      <c r="H16" s="32">
        <v>12</v>
      </c>
      <c r="I16" s="32">
        <v>10</v>
      </c>
      <c r="J16" s="32">
        <v>4</v>
      </c>
      <c r="K16" s="32"/>
      <c r="L16" s="32"/>
      <c r="M16" s="32"/>
      <c r="N16" s="32">
        <v>6</v>
      </c>
      <c r="O16" s="32">
        <v>2</v>
      </c>
      <c r="P16" s="32"/>
      <c r="Q16" s="32"/>
      <c r="R16" s="32">
        <v>4</v>
      </c>
      <c r="S16" s="32">
        <v>2</v>
      </c>
      <c r="T16" s="32">
        <f t="shared" si="0"/>
        <v>57</v>
      </c>
      <c r="U16" s="32"/>
    </row>
    <row r="17" spans="2:21" ht="12.75">
      <c r="B17" s="39"/>
      <c r="C17" s="32" t="s">
        <v>64</v>
      </c>
      <c r="D17" s="32" t="s">
        <v>90</v>
      </c>
      <c r="E17" s="32">
        <v>2</v>
      </c>
      <c r="F17" s="32">
        <v>12</v>
      </c>
      <c r="G17" s="32">
        <v>2</v>
      </c>
      <c r="H17" s="32">
        <v>5</v>
      </c>
      <c r="I17" s="32">
        <v>8</v>
      </c>
      <c r="J17" s="32">
        <v>3</v>
      </c>
      <c r="K17" s="32">
        <v>1</v>
      </c>
      <c r="L17" s="32">
        <v>5</v>
      </c>
      <c r="M17" s="32"/>
      <c r="N17" s="32">
        <v>2</v>
      </c>
      <c r="O17" s="32">
        <v>2</v>
      </c>
      <c r="P17" s="32">
        <v>4</v>
      </c>
      <c r="Q17" s="32"/>
      <c r="R17" s="32">
        <v>4</v>
      </c>
      <c r="S17" s="32">
        <v>6</v>
      </c>
      <c r="T17" s="32">
        <f t="shared" si="0"/>
        <v>56</v>
      </c>
      <c r="U17" s="32"/>
    </row>
    <row r="18" spans="2:21" ht="12.75">
      <c r="B18" s="39"/>
      <c r="C18" s="32" t="s">
        <v>55</v>
      </c>
      <c r="D18" s="32" t="s">
        <v>56</v>
      </c>
      <c r="E18" s="32"/>
      <c r="F18" s="32">
        <v>13</v>
      </c>
      <c r="G18" s="32">
        <v>7</v>
      </c>
      <c r="H18" s="32">
        <v>8</v>
      </c>
      <c r="I18" s="32">
        <v>5</v>
      </c>
      <c r="J18" s="32">
        <v>4</v>
      </c>
      <c r="K18" s="32"/>
      <c r="L18" s="32"/>
      <c r="M18" s="32">
        <v>2</v>
      </c>
      <c r="N18" s="32"/>
      <c r="O18" s="32">
        <v>5</v>
      </c>
      <c r="P18" s="32"/>
      <c r="Q18" s="32">
        <v>3</v>
      </c>
      <c r="R18" s="32">
        <v>1</v>
      </c>
      <c r="S18" s="32">
        <v>7</v>
      </c>
      <c r="T18" s="32">
        <f t="shared" si="0"/>
        <v>55</v>
      </c>
      <c r="U18" s="32"/>
    </row>
    <row r="19" spans="2:21" ht="12.75">
      <c r="B19" s="39"/>
      <c r="C19" s="32" t="s">
        <v>20</v>
      </c>
      <c r="D19" s="32" t="s">
        <v>44</v>
      </c>
      <c r="E19" s="32">
        <v>2</v>
      </c>
      <c r="F19" s="32">
        <v>4</v>
      </c>
      <c r="G19" s="32">
        <v>5</v>
      </c>
      <c r="H19" s="32">
        <v>3</v>
      </c>
      <c r="I19" s="32">
        <v>8</v>
      </c>
      <c r="J19" s="32">
        <v>3</v>
      </c>
      <c r="K19" s="32">
        <v>6</v>
      </c>
      <c r="L19" s="32"/>
      <c r="M19" s="32"/>
      <c r="N19" s="32">
        <v>2</v>
      </c>
      <c r="O19" s="32">
        <v>5</v>
      </c>
      <c r="P19" s="32">
        <v>3</v>
      </c>
      <c r="Q19" s="32"/>
      <c r="R19" s="32">
        <v>10</v>
      </c>
      <c r="S19" s="32">
        <v>3</v>
      </c>
      <c r="T19" s="32">
        <f t="shared" si="0"/>
        <v>54</v>
      </c>
      <c r="U19" s="32"/>
    </row>
    <row r="20" spans="2:23" ht="12.75">
      <c r="B20" s="39"/>
      <c r="C20" s="32" t="s">
        <v>10</v>
      </c>
      <c r="D20" s="32" t="s">
        <v>91</v>
      </c>
      <c r="E20" s="32">
        <v>3</v>
      </c>
      <c r="F20" s="32">
        <v>13</v>
      </c>
      <c r="G20" s="32">
        <v>2</v>
      </c>
      <c r="H20" s="32">
        <v>11</v>
      </c>
      <c r="I20" s="32">
        <v>3</v>
      </c>
      <c r="J20" s="32">
        <v>1</v>
      </c>
      <c r="K20" s="32"/>
      <c r="L20" s="32">
        <v>2</v>
      </c>
      <c r="M20" s="32"/>
      <c r="N20" s="32">
        <v>2</v>
      </c>
      <c r="O20" s="32">
        <v>7</v>
      </c>
      <c r="P20" s="32">
        <v>3</v>
      </c>
      <c r="Q20" s="32"/>
      <c r="R20" s="32">
        <v>3</v>
      </c>
      <c r="S20" s="32">
        <v>3</v>
      </c>
      <c r="T20" s="32">
        <f t="shared" si="0"/>
        <v>53</v>
      </c>
      <c r="U20" s="32" t="s">
        <v>50</v>
      </c>
      <c r="V20" s="8"/>
      <c r="W20" s="8"/>
    </row>
    <row r="21" spans="2:21" ht="12.75">
      <c r="B21" s="39"/>
      <c r="C21" s="32" t="s">
        <v>59</v>
      </c>
      <c r="D21" s="32" t="s">
        <v>60</v>
      </c>
      <c r="E21" s="32">
        <v>1</v>
      </c>
      <c r="F21" s="32">
        <v>14</v>
      </c>
      <c r="G21" s="32">
        <v>5</v>
      </c>
      <c r="H21" s="32">
        <v>13</v>
      </c>
      <c r="I21" s="32">
        <v>3</v>
      </c>
      <c r="J21" s="32">
        <v>5</v>
      </c>
      <c r="K21" s="32"/>
      <c r="L21" s="32">
        <v>2</v>
      </c>
      <c r="M21" s="32">
        <v>1</v>
      </c>
      <c r="N21" s="32">
        <v>1</v>
      </c>
      <c r="O21" s="32">
        <v>2</v>
      </c>
      <c r="P21" s="32"/>
      <c r="Q21" s="32">
        <v>2</v>
      </c>
      <c r="R21" s="32">
        <v>1</v>
      </c>
      <c r="S21" s="32">
        <v>3</v>
      </c>
      <c r="T21" s="32">
        <f t="shared" si="0"/>
        <v>53</v>
      </c>
      <c r="U21" s="32" t="s">
        <v>50</v>
      </c>
    </row>
    <row r="22" spans="2:21" ht="12.75">
      <c r="B22" s="39"/>
      <c r="C22" s="32" t="s">
        <v>64</v>
      </c>
      <c r="D22" s="32" t="s">
        <v>69</v>
      </c>
      <c r="E22" s="32"/>
      <c r="F22" s="32">
        <v>1</v>
      </c>
      <c r="G22" s="32">
        <v>3</v>
      </c>
      <c r="H22" s="32">
        <v>4</v>
      </c>
      <c r="I22" s="32">
        <v>8</v>
      </c>
      <c r="J22" s="32">
        <v>12</v>
      </c>
      <c r="K22" s="32">
        <v>1</v>
      </c>
      <c r="L22" s="32"/>
      <c r="M22" s="32">
        <v>1</v>
      </c>
      <c r="N22" s="32"/>
      <c r="O22" s="32">
        <v>4</v>
      </c>
      <c r="P22" s="32">
        <v>5</v>
      </c>
      <c r="Q22" s="32">
        <v>5</v>
      </c>
      <c r="R22" s="32">
        <v>7</v>
      </c>
      <c r="S22" s="32">
        <v>2</v>
      </c>
      <c r="T22" s="32">
        <f t="shared" si="0"/>
        <v>53</v>
      </c>
      <c r="U22" s="32" t="s">
        <v>50</v>
      </c>
    </row>
    <row r="23" spans="2:21" ht="12.75">
      <c r="B23" s="39"/>
      <c r="C23" s="32" t="s">
        <v>34</v>
      </c>
      <c r="D23" s="32" t="s">
        <v>54</v>
      </c>
      <c r="E23" s="32">
        <v>1</v>
      </c>
      <c r="F23" s="32">
        <v>2</v>
      </c>
      <c r="G23" s="32"/>
      <c r="H23" s="32"/>
      <c r="I23" s="32">
        <v>9</v>
      </c>
      <c r="J23" s="32">
        <v>17</v>
      </c>
      <c r="K23" s="32">
        <v>1</v>
      </c>
      <c r="L23" s="32"/>
      <c r="M23" s="32"/>
      <c r="N23" s="32">
        <v>2</v>
      </c>
      <c r="O23" s="32">
        <v>7</v>
      </c>
      <c r="P23" s="32"/>
      <c r="Q23" s="32">
        <v>6</v>
      </c>
      <c r="R23" s="32">
        <v>6</v>
      </c>
      <c r="S23" s="32">
        <v>2</v>
      </c>
      <c r="T23" s="32">
        <f t="shared" si="0"/>
        <v>53</v>
      </c>
      <c r="U23" s="32" t="s">
        <v>50</v>
      </c>
    </row>
    <row r="24" spans="2:21" ht="12.75">
      <c r="B24" s="39"/>
      <c r="C24" s="32" t="s">
        <v>17</v>
      </c>
      <c r="D24" s="32" t="s">
        <v>35</v>
      </c>
      <c r="E24" s="32">
        <v>1</v>
      </c>
      <c r="F24" s="32">
        <v>1</v>
      </c>
      <c r="G24" s="32">
        <v>4</v>
      </c>
      <c r="H24" s="32">
        <v>8</v>
      </c>
      <c r="I24" s="32">
        <v>1</v>
      </c>
      <c r="J24" s="32">
        <v>2</v>
      </c>
      <c r="K24" s="32">
        <v>1</v>
      </c>
      <c r="L24" s="32"/>
      <c r="M24" s="32"/>
      <c r="N24" s="32">
        <v>5</v>
      </c>
      <c r="O24" s="32">
        <v>11</v>
      </c>
      <c r="P24" s="32">
        <v>1</v>
      </c>
      <c r="Q24" s="32">
        <v>3</v>
      </c>
      <c r="R24" s="32">
        <v>1</v>
      </c>
      <c r="S24" s="32">
        <v>13</v>
      </c>
      <c r="T24" s="32">
        <f t="shared" si="0"/>
        <v>52</v>
      </c>
      <c r="U24" s="32" t="s">
        <v>50</v>
      </c>
    </row>
    <row r="25" spans="2:21" ht="12.75">
      <c r="B25" s="39"/>
      <c r="C25" s="32" t="s">
        <v>92</v>
      </c>
      <c r="D25" s="32" t="s">
        <v>93</v>
      </c>
      <c r="E25" s="32">
        <v>2</v>
      </c>
      <c r="F25" s="32">
        <v>12</v>
      </c>
      <c r="G25" s="32">
        <v>4</v>
      </c>
      <c r="H25" s="32">
        <v>11</v>
      </c>
      <c r="I25" s="32">
        <v>3</v>
      </c>
      <c r="J25" s="32"/>
      <c r="K25" s="32">
        <v>1</v>
      </c>
      <c r="L25" s="32"/>
      <c r="M25" s="32">
        <v>1</v>
      </c>
      <c r="N25" s="32">
        <v>1</v>
      </c>
      <c r="O25" s="32">
        <v>5</v>
      </c>
      <c r="P25" s="32">
        <v>3</v>
      </c>
      <c r="Q25" s="32">
        <v>1</v>
      </c>
      <c r="R25" s="32">
        <v>3</v>
      </c>
      <c r="S25" s="32">
        <v>5</v>
      </c>
      <c r="T25" s="32">
        <f t="shared" si="0"/>
        <v>52</v>
      </c>
      <c r="U25" s="32" t="s">
        <v>50</v>
      </c>
    </row>
    <row r="26" spans="2:21" ht="12.75">
      <c r="B26" s="39"/>
      <c r="C26" s="32" t="s">
        <v>37</v>
      </c>
      <c r="D26" s="32" t="s">
        <v>94</v>
      </c>
      <c r="E26" s="32">
        <v>14</v>
      </c>
      <c r="F26" s="32">
        <v>17</v>
      </c>
      <c r="G26" s="32">
        <v>5</v>
      </c>
      <c r="H26" s="32">
        <v>4</v>
      </c>
      <c r="I26" s="32">
        <v>2</v>
      </c>
      <c r="J26" s="32"/>
      <c r="K26" s="32"/>
      <c r="L26" s="32"/>
      <c r="M26" s="32"/>
      <c r="N26" s="32">
        <v>2</v>
      </c>
      <c r="O26" s="32">
        <v>4</v>
      </c>
      <c r="P26" s="32">
        <v>1</v>
      </c>
      <c r="Q26" s="32"/>
      <c r="R26" s="32">
        <v>2</v>
      </c>
      <c r="S26" s="32"/>
      <c r="T26" s="32">
        <f t="shared" si="0"/>
        <v>51</v>
      </c>
      <c r="U26" s="32" t="s">
        <v>50</v>
      </c>
    </row>
    <row r="27" spans="2:21" ht="13.5" thickBot="1">
      <c r="B27" s="41"/>
      <c r="C27" s="28" t="s">
        <v>28</v>
      </c>
      <c r="D27" s="28" t="s">
        <v>95</v>
      </c>
      <c r="E27" s="28">
        <v>1</v>
      </c>
      <c r="F27" s="28">
        <v>6</v>
      </c>
      <c r="G27" s="28">
        <v>5</v>
      </c>
      <c r="H27" s="28">
        <v>3</v>
      </c>
      <c r="I27" s="28">
        <v>10</v>
      </c>
      <c r="J27" s="28">
        <v>1</v>
      </c>
      <c r="K27" s="28">
        <v>5</v>
      </c>
      <c r="L27" s="28"/>
      <c r="M27" s="28">
        <v>1</v>
      </c>
      <c r="N27" s="28">
        <v>3</v>
      </c>
      <c r="O27" s="28"/>
      <c r="P27" s="28">
        <v>2</v>
      </c>
      <c r="Q27" s="28">
        <v>2</v>
      </c>
      <c r="R27" s="28">
        <v>7</v>
      </c>
      <c r="S27" s="28">
        <v>5</v>
      </c>
      <c r="T27" s="28">
        <f t="shared" si="0"/>
        <v>51</v>
      </c>
      <c r="U27" s="28" t="s">
        <v>50</v>
      </c>
    </row>
    <row r="28" ht="13.5" thickTop="1"/>
  </sheetData>
  <mergeCells count="2">
    <mergeCell ref="B4:B14"/>
    <mergeCell ref="B15:B27"/>
  </mergeCells>
  <printOptions/>
  <pageMargins left="0.25" right="0.2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36"/>
  <sheetViews>
    <sheetView tabSelected="1" workbookViewId="0" topLeftCell="B1">
      <pane ySplit="2" topLeftCell="BM78" activePane="bottomLeft" state="frozen"/>
      <selection pane="topLeft" activeCell="A1" sqref="A1"/>
      <selection pane="bottomLeft" activeCell="B107" sqref="B107"/>
    </sheetView>
  </sheetViews>
  <sheetFormatPr defaultColWidth="9.140625" defaultRowHeight="12.75"/>
  <cols>
    <col min="1" max="1" width="0" style="0" hidden="1" customWidth="1"/>
    <col min="2" max="2" width="5.00390625" style="0" customWidth="1"/>
    <col min="3" max="3" width="16.7109375" style="0" customWidth="1"/>
    <col min="4" max="4" width="26.28125" style="0" customWidth="1"/>
    <col min="5" max="19" width="4.00390625" style="12" customWidth="1"/>
    <col min="20" max="20" width="4.7109375" style="12" customWidth="1"/>
    <col min="21" max="21" width="9.140625" style="12" customWidth="1"/>
  </cols>
  <sheetData>
    <row r="1" ht="18">
      <c r="C1" s="15" t="s">
        <v>96</v>
      </c>
    </row>
    <row r="2" spans="3:20" ht="12.75">
      <c r="C2" s="1" t="s">
        <v>7</v>
      </c>
      <c r="D2" s="1" t="s">
        <v>12</v>
      </c>
      <c r="E2" s="19">
        <v>1</v>
      </c>
      <c r="F2" s="19">
        <f>E2+1</f>
        <v>2</v>
      </c>
      <c r="G2" s="19">
        <f aca="true" t="shared" si="0" ref="G2:S2">F2+1</f>
        <v>3</v>
      </c>
      <c r="H2" s="19">
        <f t="shared" si="0"/>
        <v>4</v>
      </c>
      <c r="I2" s="19">
        <f t="shared" si="0"/>
        <v>5</v>
      </c>
      <c r="J2" s="19">
        <f t="shared" si="0"/>
        <v>6</v>
      </c>
      <c r="K2" s="19">
        <f t="shared" si="0"/>
        <v>7</v>
      </c>
      <c r="L2" s="19">
        <f t="shared" si="0"/>
        <v>8</v>
      </c>
      <c r="M2" s="19">
        <f t="shared" si="0"/>
        <v>9</v>
      </c>
      <c r="N2" s="19">
        <f t="shared" si="0"/>
        <v>10</v>
      </c>
      <c r="O2" s="19">
        <f t="shared" si="0"/>
        <v>11</v>
      </c>
      <c r="P2" s="19">
        <f t="shared" si="0"/>
        <v>12</v>
      </c>
      <c r="Q2" s="19">
        <f t="shared" si="0"/>
        <v>13</v>
      </c>
      <c r="R2" s="19">
        <f t="shared" si="0"/>
        <v>14</v>
      </c>
      <c r="S2" s="19">
        <f t="shared" si="0"/>
        <v>15</v>
      </c>
      <c r="T2" s="19" t="s">
        <v>9</v>
      </c>
    </row>
    <row r="3" spans="2:21" ht="12.75">
      <c r="B3">
        <v>1</v>
      </c>
      <c r="C3" s="22" t="s">
        <v>11</v>
      </c>
      <c r="D3" s="22" t="s">
        <v>97</v>
      </c>
      <c r="E3" s="22">
        <v>2</v>
      </c>
      <c r="F3" s="22">
        <v>17</v>
      </c>
      <c r="G3">
        <v>4</v>
      </c>
      <c r="H3">
        <v>5</v>
      </c>
      <c r="I3">
        <v>11</v>
      </c>
      <c r="J3">
        <v>11</v>
      </c>
      <c r="K3">
        <v>7</v>
      </c>
      <c r="L3">
        <v>3</v>
      </c>
      <c r="M3"/>
      <c r="N3">
        <v>13</v>
      </c>
      <c r="O3">
        <v>5</v>
      </c>
      <c r="P3">
        <v>2</v>
      </c>
      <c r="Q3">
        <v>8</v>
      </c>
      <c r="R3">
        <v>13</v>
      </c>
      <c r="S3">
        <v>7</v>
      </c>
      <c r="T3" s="30">
        <f aca="true" t="shared" si="1" ref="T3:T65">SUM(E3:S3)</f>
        <v>108</v>
      </c>
      <c r="U3"/>
    </row>
    <row r="4" spans="2:21" ht="12.75" customHeight="1">
      <c r="B4">
        <v>2</v>
      </c>
      <c r="C4" s="22" t="s">
        <v>98</v>
      </c>
      <c r="D4" s="22" t="s">
        <v>99</v>
      </c>
      <c r="E4" s="22">
        <v>7</v>
      </c>
      <c r="F4" s="22">
        <v>17</v>
      </c>
      <c r="G4">
        <v>7</v>
      </c>
      <c r="H4">
        <v>5</v>
      </c>
      <c r="I4">
        <v>13</v>
      </c>
      <c r="J4">
        <v>5</v>
      </c>
      <c r="K4">
        <v>2</v>
      </c>
      <c r="L4"/>
      <c r="M4"/>
      <c r="N4">
        <v>9</v>
      </c>
      <c r="O4">
        <v>4</v>
      </c>
      <c r="P4">
        <v>5</v>
      </c>
      <c r="Q4">
        <v>5</v>
      </c>
      <c r="R4">
        <v>18</v>
      </c>
      <c r="S4">
        <v>9</v>
      </c>
      <c r="T4" s="30">
        <f t="shared" si="1"/>
        <v>106</v>
      </c>
      <c r="U4"/>
    </row>
    <row r="5" spans="2:21" ht="12.75">
      <c r="B5">
        <v>3</v>
      </c>
      <c r="C5" s="22" t="s">
        <v>24</v>
      </c>
      <c r="D5" s="22" t="s">
        <v>100</v>
      </c>
      <c r="E5" s="22"/>
      <c r="F5" s="22">
        <v>9</v>
      </c>
      <c r="G5">
        <v>7</v>
      </c>
      <c r="H5"/>
      <c r="I5">
        <v>11</v>
      </c>
      <c r="J5">
        <v>2</v>
      </c>
      <c r="K5">
        <v>4</v>
      </c>
      <c r="L5">
        <v>1</v>
      </c>
      <c r="M5">
        <v>1</v>
      </c>
      <c r="N5">
        <v>6</v>
      </c>
      <c r="O5">
        <v>3</v>
      </c>
      <c r="P5">
        <v>5</v>
      </c>
      <c r="Q5">
        <v>14</v>
      </c>
      <c r="R5">
        <v>23</v>
      </c>
      <c r="S5">
        <v>10</v>
      </c>
      <c r="T5" s="30">
        <f t="shared" si="1"/>
        <v>96</v>
      </c>
      <c r="U5"/>
    </row>
    <row r="6" spans="2:21" ht="12.75">
      <c r="B6">
        <v>4</v>
      </c>
      <c r="C6" s="22" t="s">
        <v>24</v>
      </c>
      <c r="D6" s="22" t="s">
        <v>101</v>
      </c>
      <c r="E6" s="22">
        <v>4</v>
      </c>
      <c r="F6" s="22">
        <v>21</v>
      </c>
      <c r="G6">
        <v>7</v>
      </c>
      <c r="H6">
        <v>4</v>
      </c>
      <c r="I6">
        <v>9</v>
      </c>
      <c r="J6">
        <v>2</v>
      </c>
      <c r="K6">
        <v>1</v>
      </c>
      <c r="L6">
        <v>3</v>
      </c>
      <c r="M6"/>
      <c r="N6">
        <v>1</v>
      </c>
      <c r="O6">
        <v>9</v>
      </c>
      <c r="P6">
        <v>2</v>
      </c>
      <c r="Q6">
        <v>10</v>
      </c>
      <c r="R6">
        <v>10</v>
      </c>
      <c r="S6">
        <v>10</v>
      </c>
      <c r="T6" s="30">
        <f t="shared" si="1"/>
        <v>93</v>
      </c>
      <c r="U6"/>
    </row>
    <row r="7" spans="2:21" ht="12.75">
      <c r="B7">
        <v>4</v>
      </c>
      <c r="C7" s="22" t="s">
        <v>66</v>
      </c>
      <c r="D7" s="22" t="s">
        <v>102</v>
      </c>
      <c r="E7" s="22">
        <v>5</v>
      </c>
      <c r="F7" s="22">
        <v>12</v>
      </c>
      <c r="G7">
        <v>14</v>
      </c>
      <c r="H7">
        <v>2</v>
      </c>
      <c r="I7">
        <v>7</v>
      </c>
      <c r="J7">
        <v>10</v>
      </c>
      <c r="K7">
        <v>4</v>
      </c>
      <c r="L7">
        <v>3</v>
      </c>
      <c r="M7"/>
      <c r="N7">
        <v>5</v>
      </c>
      <c r="O7">
        <v>5</v>
      </c>
      <c r="P7">
        <v>5</v>
      </c>
      <c r="Q7">
        <v>4</v>
      </c>
      <c r="R7">
        <v>13</v>
      </c>
      <c r="S7">
        <v>4</v>
      </c>
      <c r="T7" s="30">
        <f t="shared" si="1"/>
        <v>93</v>
      </c>
      <c r="U7"/>
    </row>
    <row r="8" spans="2:21" ht="12.75">
      <c r="B8">
        <v>6</v>
      </c>
      <c r="C8" s="22" t="s">
        <v>103</v>
      </c>
      <c r="D8" s="22" t="s">
        <v>104</v>
      </c>
      <c r="E8" s="22">
        <v>7</v>
      </c>
      <c r="F8" s="22">
        <v>30</v>
      </c>
      <c r="G8">
        <v>9</v>
      </c>
      <c r="H8">
        <v>12</v>
      </c>
      <c r="I8"/>
      <c r="J8"/>
      <c r="K8"/>
      <c r="L8">
        <v>1</v>
      </c>
      <c r="M8">
        <v>1</v>
      </c>
      <c r="N8">
        <v>5</v>
      </c>
      <c r="O8">
        <v>16</v>
      </c>
      <c r="P8">
        <v>1</v>
      </c>
      <c r="Q8">
        <v>1</v>
      </c>
      <c r="R8">
        <v>3</v>
      </c>
      <c r="S8">
        <v>4</v>
      </c>
      <c r="T8" s="30">
        <f t="shared" si="1"/>
        <v>90</v>
      </c>
      <c r="U8"/>
    </row>
    <row r="9" spans="2:21" ht="12.75">
      <c r="B9">
        <v>7</v>
      </c>
      <c r="C9" s="22" t="s">
        <v>14</v>
      </c>
      <c r="D9" s="22" t="s">
        <v>105</v>
      </c>
      <c r="E9" s="22">
        <v>3</v>
      </c>
      <c r="F9" s="22">
        <v>3</v>
      </c>
      <c r="G9">
        <v>6</v>
      </c>
      <c r="H9">
        <v>5</v>
      </c>
      <c r="I9">
        <v>18</v>
      </c>
      <c r="J9">
        <v>1</v>
      </c>
      <c r="K9">
        <v>3</v>
      </c>
      <c r="L9"/>
      <c r="M9"/>
      <c r="N9">
        <v>7</v>
      </c>
      <c r="O9">
        <v>6</v>
      </c>
      <c r="P9">
        <v>6</v>
      </c>
      <c r="Q9">
        <v>1</v>
      </c>
      <c r="R9">
        <v>23</v>
      </c>
      <c r="S9">
        <v>5</v>
      </c>
      <c r="T9" s="30">
        <f t="shared" si="1"/>
        <v>87</v>
      </c>
      <c r="U9"/>
    </row>
    <row r="10" spans="2:21" ht="12.75">
      <c r="B10">
        <v>8</v>
      </c>
      <c r="C10" s="22" t="s">
        <v>28</v>
      </c>
      <c r="D10" s="22" t="s">
        <v>106</v>
      </c>
      <c r="E10" s="34">
        <v>4</v>
      </c>
      <c r="F10" s="34">
        <v>3</v>
      </c>
      <c r="G10">
        <v>6</v>
      </c>
      <c r="H10">
        <v>3</v>
      </c>
      <c r="I10">
        <v>12</v>
      </c>
      <c r="J10">
        <v>3</v>
      </c>
      <c r="K10">
        <v>6</v>
      </c>
      <c r="L10">
        <v>1</v>
      </c>
      <c r="M10">
        <v>1</v>
      </c>
      <c r="N10">
        <v>9</v>
      </c>
      <c r="O10">
        <v>4</v>
      </c>
      <c r="P10">
        <v>1</v>
      </c>
      <c r="Q10">
        <v>10</v>
      </c>
      <c r="R10">
        <v>12</v>
      </c>
      <c r="S10">
        <v>4</v>
      </c>
      <c r="T10" s="30">
        <f t="shared" si="1"/>
        <v>79</v>
      </c>
      <c r="U10"/>
    </row>
    <row r="11" spans="2:21" ht="12.75">
      <c r="B11">
        <v>9</v>
      </c>
      <c r="C11" s="22" t="s">
        <v>32</v>
      </c>
      <c r="D11" s="22" t="s">
        <v>107</v>
      </c>
      <c r="E11" s="22">
        <v>2</v>
      </c>
      <c r="F11" s="22">
        <v>1</v>
      </c>
      <c r="G11">
        <v>3</v>
      </c>
      <c r="H11">
        <v>1</v>
      </c>
      <c r="I11">
        <v>40</v>
      </c>
      <c r="J11">
        <v>7</v>
      </c>
      <c r="K11"/>
      <c r="L11"/>
      <c r="M11"/>
      <c r="N11">
        <v>1</v>
      </c>
      <c r="O11"/>
      <c r="P11">
        <v>8</v>
      </c>
      <c r="Q11"/>
      <c r="R11">
        <v>12</v>
      </c>
      <c r="S11">
        <v>2</v>
      </c>
      <c r="T11" s="30">
        <f t="shared" si="1"/>
        <v>77</v>
      </c>
      <c r="U11"/>
    </row>
    <row r="12" spans="2:21" ht="12.75">
      <c r="B12">
        <v>10</v>
      </c>
      <c r="C12" s="22" t="s">
        <v>41</v>
      </c>
      <c r="D12" s="22" t="s">
        <v>108</v>
      </c>
      <c r="E12" s="22">
        <v>2</v>
      </c>
      <c r="F12" s="22">
        <v>14</v>
      </c>
      <c r="G12">
        <v>13</v>
      </c>
      <c r="H12">
        <v>21</v>
      </c>
      <c r="I12">
        <v>8</v>
      </c>
      <c r="J12">
        <v>2</v>
      </c>
      <c r="K12">
        <v>1</v>
      </c>
      <c r="L12"/>
      <c r="M12"/>
      <c r="N12">
        <v>2</v>
      </c>
      <c r="O12">
        <v>2</v>
      </c>
      <c r="P12"/>
      <c r="Q12"/>
      <c r="R12">
        <v>3</v>
      </c>
      <c r="S12">
        <v>8</v>
      </c>
      <c r="T12" s="30">
        <f t="shared" si="1"/>
        <v>76</v>
      </c>
      <c r="U12"/>
    </row>
    <row r="13" spans="2:21" ht="12.75">
      <c r="B13">
        <v>11</v>
      </c>
      <c r="C13" s="22" t="s">
        <v>109</v>
      </c>
      <c r="D13" s="22" t="s">
        <v>110</v>
      </c>
      <c r="E13" s="22">
        <v>2</v>
      </c>
      <c r="F13" s="22">
        <v>3</v>
      </c>
      <c r="G13">
        <v>3</v>
      </c>
      <c r="H13">
        <v>2</v>
      </c>
      <c r="I13">
        <v>35</v>
      </c>
      <c r="J13">
        <v>1</v>
      </c>
      <c r="K13">
        <v>1</v>
      </c>
      <c r="L13"/>
      <c r="M13"/>
      <c r="N13">
        <v>3</v>
      </c>
      <c r="O13"/>
      <c r="P13">
        <v>2</v>
      </c>
      <c r="Q13">
        <v>1</v>
      </c>
      <c r="R13">
        <v>11</v>
      </c>
      <c r="S13">
        <v>5</v>
      </c>
      <c r="T13" s="30">
        <f t="shared" si="1"/>
        <v>69</v>
      </c>
      <c r="U13"/>
    </row>
    <row r="14" spans="2:21" ht="12.75">
      <c r="B14">
        <v>12</v>
      </c>
      <c r="C14" s="22" t="s">
        <v>111</v>
      </c>
      <c r="D14" s="22" t="s">
        <v>112</v>
      </c>
      <c r="E14" s="22">
        <v>2</v>
      </c>
      <c r="F14" s="22">
        <v>8</v>
      </c>
      <c r="G14">
        <v>11</v>
      </c>
      <c r="H14">
        <v>12</v>
      </c>
      <c r="I14">
        <v>3</v>
      </c>
      <c r="J14">
        <v>4</v>
      </c>
      <c r="K14"/>
      <c r="L14"/>
      <c r="M14">
        <v>1</v>
      </c>
      <c r="N14">
        <v>2</v>
      </c>
      <c r="O14">
        <v>9</v>
      </c>
      <c r="P14"/>
      <c r="Q14"/>
      <c r="R14">
        <v>2</v>
      </c>
      <c r="S14">
        <v>11</v>
      </c>
      <c r="T14" s="30">
        <f t="shared" si="1"/>
        <v>65</v>
      </c>
      <c r="U14"/>
    </row>
    <row r="15" spans="2:21" ht="12.75">
      <c r="B15">
        <v>13</v>
      </c>
      <c r="C15" s="22" t="s">
        <v>15</v>
      </c>
      <c r="D15" s="22" t="s">
        <v>113</v>
      </c>
      <c r="E15" s="22">
        <v>4</v>
      </c>
      <c r="F15" s="22">
        <v>6</v>
      </c>
      <c r="G15">
        <v>4</v>
      </c>
      <c r="H15"/>
      <c r="I15">
        <v>5</v>
      </c>
      <c r="J15">
        <v>18</v>
      </c>
      <c r="K15"/>
      <c r="L15"/>
      <c r="M15"/>
      <c r="N15">
        <v>3</v>
      </c>
      <c r="O15">
        <v>2</v>
      </c>
      <c r="P15"/>
      <c r="Q15">
        <v>6</v>
      </c>
      <c r="R15">
        <v>13</v>
      </c>
      <c r="S15">
        <v>3</v>
      </c>
      <c r="T15" s="30">
        <f t="shared" si="1"/>
        <v>64</v>
      </c>
      <c r="U15"/>
    </row>
    <row r="16" spans="2:21" ht="12.75">
      <c r="B16">
        <v>14</v>
      </c>
      <c r="C16" s="22" t="s">
        <v>24</v>
      </c>
      <c r="D16" s="22" t="s">
        <v>114</v>
      </c>
      <c r="E16" s="22"/>
      <c r="F16" s="22">
        <v>9</v>
      </c>
      <c r="G16">
        <v>11</v>
      </c>
      <c r="H16">
        <v>2</v>
      </c>
      <c r="I16">
        <v>7</v>
      </c>
      <c r="J16">
        <v>4</v>
      </c>
      <c r="K16">
        <v>5</v>
      </c>
      <c r="L16"/>
      <c r="M16"/>
      <c r="N16">
        <v>9</v>
      </c>
      <c r="O16">
        <v>3</v>
      </c>
      <c r="P16">
        <v>3</v>
      </c>
      <c r="Q16">
        <v>1</v>
      </c>
      <c r="R16">
        <v>3</v>
      </c>
      <c r="S16">
        <v>5</v>
      </c>
      <c r="T16" s="30">
        <f t="shared" si="1"/>
        <v>62</v>
      </c>
      <c r="U16"/>
    </row>
    <row r="17" spans="2:21" ht="12.75">
      <c r="B17">
        <v>15</v>
      </c>
      <c r="C17" s="22" t="s">
        <v>14</v>
      </c>
      <c r="D17" s="22" t="s">
        <v>115</v>
      </c>
      <c r="E17" s="22"/>
      <c r="F17" s="22">
        <v>9</v>
      </c>
      <c r="G17">
        <v>9</v>
      </c>
      <c r="H17"/>
      <c r="I17">
        <v>4</v>
      </c>
      <c r="J17">
        <v>3</v>
      </c>
      <c r="K17">
        <v>3</v>
      </c>
      <c r="L17"/>
      <c r="M17"/>
      <c r="N17">
        <v>1</v>
      </c>
      <c r="O17">
        <v>7</v>
      </c>
      <c r="P17"/>
      <c r="Q17">
        <v>5</v>
      </c>
      <c r="R17">
        <v>12</v>
      </c>
      <c r="S17">
        <v>4</v>
      </c>
      <c r="T17" s="30">
        <f t="shared" si="1"/>
        <v>57</v>
      </c>
      <c r="U17"/>
    </row>
    <row r="18" spans="2:21" ht="12.75">
      <c r="B18">
        <v>15</v>
      </c>
      <c r="C18" s="22" t="s">
        <v>24</v>
      </c>
      <c r="D18" s="22" t="s">
        <v>116</v>
      </c>
      <c r="E18" s="22">
        <v>4</v>
      </c>
      <c r="F18" s="22">
        <v>15</v>
      </c>
      <c r="G18">
        <v>1</v>
      </c>
      <c r="H18">
        <v>9</v>
      </c>
      <c r="I18">
        <v>5</v>
      </c>
      <c r="J18">
        <v>1</v>
      </c>
      <c r="K18"/>
      <c r="L18"/>
      <c r="M18"/>
      <c r="N18"/>
      <c r="O18">
        <v>2</v>
      </c>
      <c r="P18">
        <v>3</v>
      </c>
      <c r="Q18">
        <v>3</v>
      </c>
      <c r="R18">
        <v>7</v>
      </c>
      <c r="S18">
        <v>7</v>
      </c>
      <c r="T18" s="30">
        <f t="shared" si="1"/>
        <v>57</v>
      </c>
      <c r="U18"/>
    </row>
    <row r="19" spans="2:21" ht="12.75">
      <c r="B19">
        <v>15</v>
      </c>
      <c r="C19" s="22" t="s">
        <v>24</v>
      </c>
      <c r="D19" s="22" t="s">
        <v>117</v>
      </c>
      <c r="E19" s="22">
        <v>5</v>
      </c>
      <c r="F19" s="22">
        <v>22</v>
      </c>
      <c r="G19">
        <v>7</v>
      </c>
      <c r="H19">
        <v>5</v>
      </c>
      <c r="I19">
        <v>2</v>
      </c>
      <c r="J19"/>
      <c r="K19">
        <v>1</v>
      </c>
      <c r="L19">
        <v>2</v>
      </c>
      <c r="M19">
        <v>1</v>
      </c>
      <c r="N19">
        <v>2</v>
      </c>
      <c r="O19">
        <v>4</v>
      </c>
      <c r="P19">
        <v>2</v>
      </c>
      <c r="Q19"/>
      <c r="R19">
        <v>2</v>
      </c>
      <c r="S19">
        <v>2</v>
      </c>
      <c r="T19" s="30">
        <f t="shared" si="1"/>
        <v>57</v>
      </c>
      <c r="U19"/>
    </row>
    <row r="20" spans="2:21" ht="12.75">
      <c r="B20">
        <v>18</v>
      </c>
      <c r="C20" s="22" t="s">
        <v>16</v>
      </c>
      <c r="D20" s="22" t="s">
        <v>118</v>
      </c>
      <c r="E20" s="22"/>
      <c r="F20" s="22">
        <v>1</v>
      </c>
      <c r="G20">
        <v>5</v>
      </c>
      <c r="H20">
        <v>4</v>
      </c>
      <c r="I20">
        <v>11</v>
      </c>
      <c r="J20">
        <v>9</v>
      </c>
      <c r="K20"/>
      <c r="L20"/>
      <c r="M20">
        <v>3</v>
      </c>
      <c r="N20">
        <v>1</v>
      </c>
      <c r="O20">
        <v>5</v>
      </c>
      <c r="P20">
        <v>4</v>
      </c>
      <c r="Q20">
        <v>1</v>
      </c>
      <c r="R20">
        <v>4</v>
      </c>
      <c r="S20">
        <v>4</v>
      </c>
      <c r="T20" s="30">
        <f t="shared" si="1"/>
        <v>52</v>
      </c>
      <c r="U20"/>
    </row>
    <row r="21" spans="2:21" ht="12.75">
      <c r="B21">
        <v>19</v>
      </c>
      <c r="C21" s="22" t="s">
        <v>25</v>
      </c>
      <c r="D21" s="22" t="s">
        <v>119</v>
      </c>
      <c r="E21" s="22">
        <v>1</v>
      </c>
      <c r="F21" s="22">
        <v>21</v>
      </c>
      <c r="G21">
        <v>8</v>
      </c>
      <c r="H21">
        <v>13</v>
      </c>
      <c r="I21"/>
      <c r="J21">
        <v>1</v>
      </c>
      <c r="K21"/>
      <c r="L21"/>
      <c r="M21"/>
      <c r="N21">
        <v>1</v>
      </c>
      <c r="O21"/>
      <c r="P21"/>
      <c r="Q21"/>
      <c r="R21"/>
      <c r="S21">
        <v>6</v>
      </c>
      <c r="T21" s="30">
        <f t="shared" si="1"/>
        <v>51</v>
      </c>
      <c r="U21"/>
    </row>
    <row r="22" spans="2:21" ht="12.75">
      <c r="B22">
        <v>20</v>
      </c>
      <c r="C22" s="22" t="s">
        <v>14</v>
      </c>
      <c r="D22" s="22" t="s">
        <v>120</v>
      </c>
      <c r="E22" s="22"/>
      <c r="F22" s="22">
        <v>3</v>
      </c>
      <c r="G22">
        <v>5</v>
      </c>
      <c r="H22">
        <v>2</v>
      </c>
      <c r="I22">
        <v>8</v>
      </c>
      <c r="J22">
        <v>2</v>
      </c>
      <c r="K22">
        <v>4</v>
      </c>
      <c r="L22"/>
      <c r="M22">
        <v>1</v>
      </c>
      <c r="N22"/>
      <c r="O22">
        <v>3</v>
      </c>
      <c r="P22">
        <v>3</v>
      </c>
      <c r="Q22">
        <v>5</v>
      </c>
      <c r="R22">
        <v>14</v>
      </c>
      <c r="S22"/>
      <c r="T22" s="30">
        <f t="shared" si="1"/>
        <v>50</v>
      </c>
      <c r="U22"/>
    </row>
    <row r="23" spans="2:21" ht="12.75">
      <c r="B23">
        <v>20</v>
      </c>
      <c r="C23" s="22" t="s">
        <v>121</v>
      </c>
      <c r="D23" s="22" t="s">
        <v>122</v>
      </c>
      <c r="E23" s="22">
        <v>1</v>
      </c>
      <c r="F23" s="22">
        <v>15</v>
      </c>
      <c r="G23">
        <v>5</v>
      </c>
      <c r="H23">
        <v>8</v>
      </c>
      <c r="I23">
        <v>2</v>
      </c>
      <c r="J23">
        <v>1</v>
      </c>
      <c r="K23">
        <v>1</v>
      </c>
      <c r="L23">
        <v>2</v>
      </c>
      <c r="M23"/>
      <c r="N23">
        <v>4</v>
      </c>
      <c r="O23">
        <v>2</v>
      </c>
      <c r="P23"/>
      <c r="Q23">
        <v>2</v>
      </c>
      <c r="R23">
        <v>3</v>
      </c>
      <c r="S23">
        <v>4</v>
      </c>
      <c r="T23" s="30">
        <f t="shared" si="1"/>
        <v>50</v>
      </c>
      <c r="U23"/>
    </row>
    <row r="24" spans="2:21" ht="12.75">
      <c r="B24">
        <v>20</v>
      </c>
      <c r="C24" s="22" t="s">
        <v>123</v>
      </c>
      <c r="D24" s="22" t="s">
        <v>124</v>
      </c>
      <c r="E24" s="22">
        <v>2</v>
      </c>
      <c r="F24" s="22">
        <v>9</v>
      </c>
      <c r="G24">
        <v>1</v>
      </c>
      <c r="H24">
        <v>11</v>
      </c>
      <c r="I24">
        <v>5</v>
      </c>
      <c r="J24">
        <v>1</v>
      </c>
      <c r="K24"/>
      <c r="L24"/>
      <c r="M24"/>
      <c r="N24">
        <v>2</v>
      </c>
      <c r="O24">
        <v>2</v>
      </c>
      <c r="P24"/>
      <c r="Q24">
        <v>2</v>
      </c>
      <c r="R24">
        <v>6</v>
      </c>
      <c r="S24">
        <v>9</v>
      </c>
      <c r="T24" s="30">
        <f t="shared" si="1"/>
        <v>50</v>
      </c>
      <c r="U24"/>
    </row>
    <row r="25" spans="2:21" ht="12.75">
      <c r="B25">
        <v>20</v>
      </c>
      <c r="C25" s="22" t="s">
        <v>68</v>
      </c>
      <c r="D25" s="22" t="s">
        <v>125</v>
      </c>
      <c r="E25" s="22">
        <v>7</v>
      </c>
      <c r="F25" s="22">
        <v>19</v>
      </c>
      <c r="G25">
        <v>8</v>
      </c>
      <c r="H25">
        <v>8</v>
      </c>
      <c r="I25">
        <v>2</v>
      </c>
      <c r="J25">
        <v>2</v>
      </c>
      <c r="K25"/>
      <c r="L25">
        <v>2</v>
      </c>
      <c r="M25"/>
      <c r="N25"/>
      <c r="O25"/>
      <c r="P25"/>
      <c r="Q25"/>
      <c r="R25"/>
      <c r="S25">
        <v>2</v>
      </c>
      <c r="T25" s="30">
        <f t="shared" si="1"/>
        <v>50</v>
      </c>
      <c r="U25"/>
    </row>
    <row r="26" spans="2:21" ht="12.75">
      <c r="B26">
        <v>24</v>
      </c>
      <c r="C26" s="22" t="s">
        <v>126</v>
      </c>
      <c r="D26" s="22" t="s">
        <v>127</v>
      </c>
      <c r="E26" s="22">
        <v>4</v>
      </c>
      <c r="F26" s="22">
        <v>33</v>
      </c>
      <c r="G26">
        <v>2</v>
      </c>
      <c r="H26">
        <v>1</v>
      </c>
      <c r="I26"/>
      <c r="J26"/>
      <c r="K26"/>
      <c r="L26"/>
      <c r="M26"/>
      <c r="N26">
        <v>4</v>
      </c>
      <c r="O26">
        <v>4</v>
      </c>
      <c r="P26"/>
      <c r="Q26"/>
      <c r="R26"/>
      <c r="S26">
        <v>1</v>
      </c>
      <c r="T26" s="30">
        <f t="shared" si="1"/>
        <v>49</v>
      </c>
      <c r="U26"/>
    </row>
    <row r="27" spans="2:21" ht="12.75">
      <c r="B27">
        <v>25</v>
      </c>
      <c r="C27" s="22" t="s">
        <v>14</v>
      </c>
      <c r="D27" s="22" t="s">
        <v>128</v>
      </c>
      <c r="E27" s="22">
        <v>3</v>
      </c>
      <c r="F27" s="22">
        <v>11</v>
      </c>
      <c r="G27">
        <v>2</v>
      </c>
      <c r="H27">
        <v>1</v>
      </c>
      <c r="I27">
        <v>4</v>
      </c>
      <c r="J27">
        <v>5</v>
      </c>
      <c r="K27">
        <v>2</v>
      </c>
      <c r="L27">
        <v>1</v>
      </c>
      <c r="M27">
        <v>2</v>
      </c>
      <c r="N27">
        <v>3</v>
      </c>
      <c r="O27">
        <v>1</v>
      </c>
      <c r="P27">
        <v>2</v>
      </c>
      <c r="Q27">
        <v>4</v>
      </c>
      <c r="R27">
        <v>7</v>
      </c>
      <c r="S27"/>
      <c r="T27" s="30">
        <f t="shared" si="1"/>
        <v>48</v>
      </c>
      <c r="U27"/>
    </row>
    <row r="28" spans="2:21" ht="12.75">
      <c r="B28">
        <v>25</v>
      </c>
      <c r="C28" s="22" t="s">
        <v>68</v>
      </c>
      <c r="D28" s="22" t="s">
        <v>129</v>
      </c>
      <c r="E28" s="22">
        <v>2</v>
      </c>
      <c r="F28" s="22">
        <v>21</v>
      </c>
      <c r="G28" s="22">
        <v>9</v>
      </c>
      <c r="H28" s="22">
        <v>8</v>
      </c>
      <c r="I28" s="22">
        <v>3</v>
      </c>
      <c r="J28" s="22"/>
      <c r="K28" s="22"/>
      <c r="L28" s="22"/>
      <c r="M28" s="22"/>
      <c r="N28">
        <v>1</v>
      </c>
      <c r="O28">
        <v>1</v>
      </c>
      <c r="P28"/>
      <c r="Q28"/>
      <c r="R28"/>
      <c r="S28">
        <v>3</v>
      </c>
      <c r="T28" s="30">
        <f t="shared" si="1"/>
        <v>48</v>
      </c>
      <c r="U28"/>
    </row>
    <row r="29" spans="2:21" ht="12.75">
      <c r="B29">
        <v>27</v>
      </c>
      <c r="C29" s="22" t="s">
        <v>23</v>
      </c>
      <c r="D29" s="22" t="s">
        <v>130</v>
      </c>
      <c r="E29" s="22">
        <v>3</v>
      </c>
      <c r="F29" s="22">
        <v>5</v>
      </c>
      <c r="G29">
        <v>3</v>
      </c>
      <c r="H29">
        <v>5</v>
      </c>
      <c r="I29">
        <v>2</v>
      </c>
      <c r="J29">
        <v>1</v>
      </c>
      <c r="K29">
        <v>2</v>
      </c>
      <c r="L29"/>
      <c r="M29"/>
      <c r="N29">
        <v>11</v>
      </c>
      <c r="O29">
        <v>2</v>
      </c>
      <c r="P29">
        <v>3</v>
      </c>
      <c r="Q29">
        <v>1</v>
      </c>
      <c r="R29">
        <v>5</v>
      </c>
      <c r="S29">
        <v>3</v>
      </c>
      <c r="T29" s="30">
        <f t="shared" si="1"/>
        <v>46</v>
      </c>
      <c r="U29"/>
    </row>
    <row r="30" spans="2:21" ht="12.75">
      <c r="B30">
        <v>27</v>
      </c>
      <c r="C30" s="22" t="s">
        <v>131</v>
      </c>
      <c r="D30" s="22" t="s">
        <v>132</v>
      </c>
      <c r="E30" s="22">
        <v>4</v>
      </c>
      <c r="F30" s="22">
        <v>9</v>
      </c>
      <c r="G30">
        <v>7</v>
      </c>
      <c r="H30">
        <v>5</v>
      </c>
      <c r="I30">
        <v>1</v>
      </c>
      <c r="J30"/>
      <c r="K30"/>
      <c r="L30"/>
      <c r="M30"/>
      <c r="N30">
        <v>4</v>
      </c>
      <c r="O30">
        <v>3</v>
      </c>
      <c r="P30"/>
      <c r="Q30"/>
      <c r="R30">
        <v>1</v>
      </c>
      <c r="S30">
        <v>12</v>
      </c>
      <c r="T30" s="30">
        <f t="shared" si="1"/>
        <v>46</v>
      </c>
      <c r="U30"/>
    </row>
    <row r="31" spans="2:21" ht="12.75">
      <c r="B31">
        <v>29</v>
      </c>
      <c r="C31" s="22" t="s">
        <v>24</v>
      </c>
      <c r="D31" s="22" t="s">
        <v>133</v>
      </c>
      <c r="E31" s="22">
        <v>6</v>
      </c>
      <c r="F31" s="22">
        <v>10</v>
      </c>
      <c r="G31">
        <v>1</v>
      </c>
      <c r="H31">
        <v>3</v>
      </c>
      <c r="I31">
        <v>8</v>
      </c>
      <c r="J31"/>
      <c r="K31"/>
      <c r="L31"/>
      <c r="M31"/>
      <c r="N31">
        <v>1</v>
      </c>
      <c r="O31">
        <v>4</v>
      </c>
      <c r="P31">
        <v>3</v>
      </c>
      <c r="Q31">
        <v>1</v>
      </c>
      <c r="R31">
        <v>5</v>
      </c>
      <c r="S31">
        <v>3</v>
      </c>
      <c r="T31" s="30">
        <f t="shared" si="1"/>
        <v>45</v>
      </c>
      <c r="U31"/>
    </row>
    <row r="32" spans="2:21" ht="12.75">
      <c r="B32">
        <v>29</v>
      </c>
      <c r="C32" s="22" t="s">
        <v>15</v>
      </c>
      <c r="D32" s="22" t="s">
        <v>134</v>
      </c>
      <c r="E32" s="22">
        <v>2</v>
      </c>
      <c r="F32" s="22">
        <v>4</v>
      </c>
      <c r="G32">
        <v>1</v>
      </c>
      <c r="H32"/>
      <c r="I32">
        <v>2</v>
      </c>
      <c r="J32">
        <v>10</v>
      </c>
      <c r="K32"/>
      <c r="L32"/>
      <c r="M32"/>
      <c r="N32"/>
      <c r="O32">
        <v>7</v>
      </c>
      <c r="P32"/>
      <c r="Q32">
        <v>12</v>
      </c>
      <c r="R32">
        <v>7</v>
      </c>
      <c r="S32"/>
      <c r="T32" s="30">
        <f t="shared" si="1"/>
        <v>45</v>
      </c>
      <c r="U32"/>
    </row>
    <row r="33" spans="2:21" ht="12.75">
      <c r="B33">
        <v>29</v>
      </c>
      <c r="C33" s="22" t="s">
        <v>98</v>
      </c>
      <c r="D33" s="22" t="s">
        <v>135</v>
      </c>
      <c r="E33" s="22">
        <v>6</v>
      </c>
      <c r="F33" s="22">
        <v>6</v>
      </c>
      <c r="G33">
        <v>1</v>
      </c>
      <c r="H33">
        <v>3</v>
      </c>
      <c r="I33">
        <v>1</v>
      </c>
      <c r="J33">
        <v>1</v>
      </c>
      <c r="K33">
        <v>3</v>
      </c>
      <c r="L33">
        <v>1</v>
      </c>
      <c r="M33"/>
      <c r="N33">
        <v>2</v>
      </c>
      <c r="O33"/>
      <c r="P33">
        <v>4</v>
      </c>
      <c r="Q33">
        <v>4</v>
      </c>
      <c r="R33">
        <v>5</v>
      </c>
      <c r="S33">
        <v>8</v>
      </c>
      <c r="T33" s="30">
        <f t="shared" si="1"/>
        <v>45</v>
      </c>
      <c r="U33"/>
    </row>
    <row r="34" spans="2:21" ht="12.75">
      <c r="B34">
        <v>32</v>
      </c>
      <c r="C34" s="22" t="s">
        <v>136</v>
      </c>
      <c r="D34" s="22" t="s">
        <v>137</v>
      </c>
      <c r="E34" s="22">
        <v>2</v>
      </c>
      <c r="F34" s="22">
        <v>32</v>
      </c>
      <c r="G34">
        <v>1</v>
      </c>
      <c r="H34">
        <v>1</v>
      </c>
      <c r="I34"/>
      <c r="J34"/>
      <c r="K34"/>
      <c r="L34">
        <v>1</v>
      </c>
      <c r="M34"/>
      <c r="N34">
        <v>1</v>
      </c>
      <c r="O34">
        <v>1</v>
      </c>
      <c r="P34"/>
      <c r="Q34">
        <v>2</v>
      </c>
      <c r="R34">
        <v>2</v>
      </c>
      <c r="S34">
        <v>1</v>
      </c>
      <c r="T34" s="30">
        <f t="shared" si="1"/>
        <v>44</v>
      </c>
      <c r="U34"/>
    </row>
    <row r="35" spans="2:21" ht="12.75">
      <c r="B35">
        <v>33</v>
      </c>
      <c r="C35" s="22" t="s">
        <v>138</v>
      </c>
      <c r="D35" s="22" t="s">
        <v>139</v>
      </c>
      <c r="E35" s="22">
        <v>1</v>
      </c>
      <c r="F35" s="22">
        <v>8</v>
      </c>
      <c r="G35" s="22">
        <v>1</v>
      </c>
      <c r="H35" s="22"/>
      <c r="I35" s="22"/>
      <c r="J35" s="22">
        <v>8</v>
      </c>
      <c r="K35" s="22"/>
      <c r="L35" s="22"/>
      <c r="M35" s="22"/>
      <c r="N35">
        <v>4</v>
      </c>
      <c r="O35">
        <v>4</v>
      </c>
      <c r="P35">
        <v>1</v>
      </c>
      <c r="Q35">
        <v>3</v>
      </c>
      <c r="R35">
        <v>2</v>
      </c>
      <c r="S35">
        <v>8</v>
      </c>
      <c r="T35" s="30">
        <f t="shared" si="1"/>
        <v>40</v>
      </c>
      <c r="U35"/>
    </row>
    <row r="36" spans="2:21" ht="12.75">
      <c r="B36">
        <v>34</v>
      </c>
      <c r="C36" s="22" t="s">
        <v>20</v>
      </c>
      <c r="D36" s="22" t="s">
        <v>140</v>
      </c>
      <c r="E36" s="34">
        <v>2</v>
      </c>
      <c r="F36" s="34">
        <v>2</v>
      </c>
      <c r="G36">
        <v>5</v>
      </c>
      <c r="H36">
        <v>1</v>
      </c>
      <c r="I36">
        <v>3</v>
      </c>
      <c r="J36">
        <v>5</v>
      </c>
      <c r="K36"/>
      <c r="L36"/>
      <c r="M36"/>
      <c r="N36">
        <v>1</v>
      </c>
      <c r="O36">
        <v>5</v>
      </c>
      <c r="P36">
        <v>7</v>
      </c>
      <c r="Q36">
        <v>1</v>
      </c>
      <c r="R36">
        <v>6</v>
      </c>
      <c r="S36">
        <v>1</v>
      </c>
      <c r="T36" s="36">
        <f t="shared" si="1"/>
        <v>39</v>
      </c>
      <c r="U36"/>
    </row>
    <row r="37" spans="2:21" ht="12.75">
      <c r="B37">
        <v>34</v>
      </c>
      <c r="C37" s="22" t="s">
        <v>37</v>
      </c>
      <c r="D37" s="22" t="s">
        <v>141</v>
      </c>
      <c r="E37" s="34">
        <v>10</v>
      </c>
      <c r="F37" s="34">
        <v>7</v>
      </c>
      <c r="G37">
        <v>4</v>
      </c>
      <c r="H37">
        <v>2</v>
      </c>
      <c r="I37">
        <v>4</v>
      </c>
      <c r="J37"/>
      <c r="K37"/>
      <c r="L37"/>
      <c r="M37">
        <v>1</v>
      </c>
      <c r="N37">
        <v>3</v>
      </c>
      <c r="O37">
        <v>6</v>
      </c>
      <c r="P37">
        <v>1</v>
      </c>
      <c r="Q37"/>
      <c r="R37"/>
      <c r="S37">
        <v>1</v>
      </c>
      <c r="T37" s="36">
        <f t="shared" si="1"/>
        <v>39</v>
      </c>
      <c r="U37"/>
    </row>
    <row r="38" spans="2:21" ht="12.75">
      <c r="B38">
        <v>34</v>
      </c>
      <c r="C38" s="22" t="s">
        <v>16</v>
      </c>
      <c r="D38" s="22" t="s">
        <v>142</v>
      </c>
      <c r="E38" s="22"/>
      <c r="F38" s="22">
        <v>9</v>
      </c>
      <c r="G38">
        <v>3</v>
      </c>
      <c r="H38">
        <v>4</v>
      </c>
      <c r="I38">
        <v>2</v>
      </c>
      <c r="J38">
        <v>3</v>
      </c>
      <c r="K38"/>
      <c r="L38">
        <v>1</v>
      </c>
      <c r="M38">
        <v>4</v>
      </c>
      <c r="N38">
        <v>4</v>
      </c>
      <c r="O38"/>
      <c r="P38">
        <v>5</v>
      </c>
      <c r="Q38">
        <v>1</v>
      </c>
      <c r="R38">
        <v>2</v>
      </c>
      <c r="S38">
        <v>1</v>
      </c>
      <c r="T38" s="36">
        <f t="shared" si="1"/>
        <v>39</v>
      </c>
      <c r="U38"/>
    </row>
    <row r="39" spans="2:21" ht="12.75">
      <c r="B39">
        <v>37</v>
      </c>
      <c r="C39" s="22" t="s">
        <v>16</v>
      </c>
      <c r="D39" s="22" t="s">
        <v>143</v>
      </c>
      <c r="E39" s="22"/>
      <c r="F39" s="22">
        <v>3</v>
      </c>
      <c r="G39">
        <v>3</v>
      </c>
      <c r="H39">
        <v>4</v>
      </c>
      <c r="I39">
        <v>6</v>
      </c>
      <c r="J39">
        <v>2</v>
      </c>
      <c r="K39"/>
      <c r="L39"/>
      <c r="M39">
        <v>3</v>
      </c>
      <c r="N39"/>
      <c r="O39"/>
      <c r="P39">
        <v>7</v>
      </c>
      <c r="Q39">
        <v>2</v>
      </c>
      <c r="R39">
        <v>6</v>
      </c>
      <c r="S39">
        <v>2</v>
      </c>
      <c r="T39" s="36">
        <f t="shared" si="1"/>
        <v>38</v>
      </c>
      <c r="U39"/>
    </row>
    <row r="40" spans="2:21" ht="12.75">
      <c r="B40">
        <v>38</v>
      </c>
      <c r="C40" s="22" t="s">
        <v>14</v>
      </c>
      <c r="D40" s="22" t="s">
        <v>144</v>
      </c>
      <c r="E40" s="22"/>
      <c r="F40" s="22">
        <v>5</v>
      </c>
      <c r="G40" s="22">
        <v>1</v>
      </c>
      <c r="H40" s="22">
        <v>2</v>
      </c>
      <c r="I40" s="22">
        <v>5</v>
      </c>
      <c r="J40" s="22">
        <v>3</v>
      </c>
      <c r="K40" s="22">
        <v>5</v>
      </c>
      <c r="L40" s="22"/>
      <c r="M40" s="22">
        <v>1</v>
      </c>
      <c r="N40"/>
      <c r="O40">
        <v>6</v>
      </c>
      <c r="P40">
        <v>2</v>
      </c>
      <c r="Q40">
        <v>2</v>
      </c>
      <c r="R40">
        <v>5</v>
      </c>
      <c r="S40"/>
      <c r="T40" s="9">
        <f t="shared" si="1"/>
        <v>37</v>
      </c>
      <c r="U40"/>
    </row>
    <row r="41" spans="2:21" ht="12.75">
      <c r="B41">
        <v>39</v>
      </c>
      <c r="C41" s="22" t="s">
        <v>98</v>
      </c>
      <c r="D41" s="22" t="s">
        <v>145</v>
      </c>
      <c r="E41" s="22">
        <v>5</v>
      </c>
      <c r="F41" s="22">
        <v>6</v>
      </c>
      <c r="G41">
        <v>4</v>
      </c>
      <c r="H41">
        <v>2</v>
      </c>
      <c r="I41">
        <v>6</v>
      </c>
      <c r="J41">
        <v>3</v>
      </c>
      <c r="K41">
        <v>2</v>
      </c>
      <c r="L41"/>
      <c r="M41"/>
      <c r="N41">
        <v>1</v>
      </c>
      <c r="O41">
        <v>3</v>
      </c>
      <c r="P41">
        <v>2</v>
      </c>
      <c r="Q41">
        <v>2</v>
      </c>
      <c r="R41"/>
      <c r="S41"/>
      <c r="T41" s="9">
        <f t="shared" si="1"/>
        <v>36</v>
      </c>
      <c r="U41"/>
    </row>
    <row r="42" spans="2:21" ht="12.75">
      <c r="B42">
        <v>40</v>
      </c>
      <c r="C42" s="22" t="s">
        <v>21</v>
      </c>
      <c r="D42" s="22" t="s">
        <v>146</v>
      </c>
      <c r="E42" s="22">
        <v>2</v>
      </c>
      <c r="F42" s="22">
        <v>1</v>
      </c>
      <c r="G42">
        <v>2</v>
      </c>
      <c r="H42"/>
      <c r="I42">
        <v>20</v>
      </c>
      <c r="J42"/>
      <c r="K42"/>
      <c r="L42"/>
      <c r="M42">
        <v>2</v>
      </c>
      <c r="N42"/>
      <c r="O42"/>
      <c r="P42">
        <v>1</v>
      </c>
      <c r="Q42"/>
      <c r="R42">
        <v>4</v>
      </c>
      <c r="S42">
        <v>2</v>
      </c>
      <c r="T42" s="9">
        <f t="shared" si="1"/>
        <v>34</v>
      </c>
      <c r="U42"/>
    </row>
    <row r="43" spans="2:21" ht="12.75">
      <c r="B43">
        <v>40</v>
      </c>
      <c r="C43" s="22" t="s">
        <v>147</v>
      </c>
      <c r="D43" s="22" t="s">
        <v>148</v>
      </c>
      <c r="E43" s="22">
        <v>1</v>
      </c>
      <c r="F43" s="22">
        <v>6</v>
      </c>
      <c r="G43"/>
      <c r="H43">
        <v>25</v>
      </c>
      <c r="I43"/>
      <c r="J43"/>
      <c r="K43"/>
      <c r="L43">
        <v>1</v>
      </c>
      <c r="M43"/>
      <c r="N43">
        <v>1</v>
      </c>
      <c r="O43"/>
      <c r="P43"/>
      <c r="Q43"/>
      <c r="R43"/>
      <c r="S43"/>
      <c r="T43" s="9">
        <f t="shared" si="1"/>
        <v>34</v>
      </c>
      <c r="U43"/>
    </row>
    <row r="44" spans="2:21" ht="12.75">
      <c r="B44">
        <v>40</v>
      </c>
      <c r="C44" s="22" t="s">
        <v>149</v>
      </c>
      <c r="D44" s="22" t="s">
        <v>150</v>
      </c>
      <c r="E44" s="22">
        <v>1</v>
      </c>
      <c r="F44" s="22">
        <v>9</v>
      </c>
      <c r="G44">
        <v>2</v>
      </c>
      <c r="H44">
        <v>1</v>
      </c>
      <c r="I44">
        <v>4</v>
      </c>
      <c r="J44"/>
      <c r="K44"/>
      <c r="L44"/>
      <c r="M44">
        <v>2</v>
      </c>
      <c r="N44">
        <v>2</v>
      </c>
      <c r="O44">
        <v>1</v>
      </c>
      <c r="P44"/>
      <c r="Q44"/>
      <c r="R44">
        <v>1</v>
      </c>
      <c r="S44">
        <v>11</v>
      </c>
      <c r="T44" s="9">
        <f t="shared" si="1"/>
        <v>34</v>
      </c>
      <c r="U44"/>
    </row>
    <row r="45" spans="2:21" ht="12.75">
      <c r="B45">
        <v>43</v>
      </c>
      <c r="C45" s="22" t="s">
        <v>151</v>
      </c>
      <c r="D45" s="22" t="s">
        <v>152</v>
      </c>
      <c r="E45" s="22"/>
      <c r="F45" s="22">
        <v>4</v>
      </c>
      <c r="G45">
        <v>2</v>
      </c>
      <c r="H45">
        <v>2</v>
      </c>
      <c r="I45">
        <v>9</v>
      </c>
      <c r="J45">
        <v>5</v>
      </c>
      <c r="K45"/>
      <c r="L45"/>
      <c r="M45"/>
      <c r="N45">
        <v>1</v>
      </c>
      <c r="O45">
        <v>1</v>
      </c>
      <c r="P45">
        <v>2</v>
      </c>
      <c r="Q45">
        <v>1</v>
      </c>
      <c r="R45">
        <v>3</v>
      </c>
      <c r="S45">
        <v>3</v>
      </c>
      <c r="T45" s="9">
        <f t="shared" si="1"/>
        <v>33</v>
      </c>
      <c r="U45"/>
    </row>
    <row r="46" spans="2:21" ht="12.75">
      <c r="B46">
        <v>43</v>
      </c>
      <c r="C46" s="22" t="s">
        <v>28</v>
      </c>
      <c r="D46" s="22" t="s">
        <v>153</v>
      </c>
      <c r="E46" s="22">
        <v>6</v>
      </c>
      <c r="F46" s="22">
        <v>1</v>
      </c>
      <c r="G46">
        <v>5</v>
      </c>
      <c r="H46">
        <v>2</v>
      </c>
      <c r="I46">
        <v>3</v>
      </c>
      <c r="J46"/>
      <c r="K46">
        <v>1</v>
      </c>
      <c r="L46"/>
      <c r="M46"/>
      <c r="N46"/>
      <c r="O46">
        <v>2</v>
      </c>
      <c r="P46">
        <v>1</v>
      </c>
      <c r="Q46">
        <v>4</v>
      </c>
      <c r="R46">
        <v>6</v>
      </c>
      <c r="S46">
        <v>2</v>
      </c>
      <c r="T46" s="9">
        <f t="shared" si="1"/>
        <v>33</v>
      </c>
      <c r="U46"/>
    </row>
    <row r="47" spans="2:21" ht="12.75">
      <c r="B47">
        <v>43</v>
      </c>
      <c r="C47" s="22" t="s">
        <v>51</v>
      </c>
      <c r="D47" s="22" t="s">
        <v>154</v>
      </c>
      <c r="E47" s="22">
        <v>2</v>
      </c>
      <c r="F47" s="22">
        <v>5</v>
      </c>
      <c r="G47">
        <v>15</v>
      </c>
      <c r="H47">
        <v>5</v>
      </c>
      <c r="I47"/>
      <c r="J47"/>
      <c r="K47"/>
      <c r="L47"/>
      <c r="M47">
        <v>1</v>
      </c>
      <c r="N47">
        <v>3</v>
      </c>
      <c r="O47">
        <v>1</v>
      </c>
      <c r="P47">
        <v>1</v>
      </c>
      <c r="Q47"/>
      <c r="R47"/>
      <c r="S47"/>
      <c r="T47" s="9">
        <f t="shared" si="1"/>
        <v>33</v>
      </c>
      <c r="U47"/>
    </row>
    <row r="48" spans="2:21" ht="12.75">
      <c r="B48">
        <v>43</v>
      </c>
      <c r="C48" s="22" t="s">
        <v>136</v>
      </c>
      <c r="D48" s="22" t="s">
        <v>155</v>
      </c>
      <c r="E48" s="22">
        <v>2</v>
      </c>
      <c r="F48" s="22">
        <v>22</v>
      </c>
      <c r="G48">
        <v>1</v>
      </c>
      <c r="H48">
        <v>2</v>
      </c>
      <c r="I48"/>
      <c r="J48"/>
      <c r="K48"/>
      <c r="L48">
        <v>1</v>
      </c>
      <c r="M48"/>
      <c r="N48"/>
      <c r="O48">
        <v>1</v>
      </c>
      <c r="P48"/>
      <c r="Q48">
        <v>2</v>
      </c>
      <c r="R48"/>
      <c r="S48">
        <v>2</v>
      </c>
      <c r="T48" s="9">
        <f t="shared" si="1"/>
        <v>33</v>
      </c>
      <c r="U48"/>
    </row>
    <row r="49" spans="2:21" ht="12.75">
      <c r="B49">
        <v>43</v>
      </c>
      <c r="C49" s="22" t="s">
        <v>22</v>
      </c>
      <c r="D49" s="22" t="s">
        <v>156</v>
      </c>
      <c r="E49" s="22"/>
      <c r="F49" s="22"/>
      <c r="G49"/>
      <c r="H49">
        <v>1</v>
      </c>
      <c r="I49">
        <v>15</v>
      </c>
      <c r="J49">
        <v>6</v>
      </c>
      <c r="K49"/>
      <c r="L49"/>
      <c r="M49"/>
      <c r="N49">
        <v>1</v>
      </c>
      <c r="O49">
        <v>1</v>
      </c>
      <c r="P49">
        <v>1</v>
      </c>
      <c r="Q49">
        <v>2</v>
      </c>
      <c r="R49">
        <v>4</v>
      </c>
      <c r="S49">
        <v>2</v>
      </c>
      <c r="T49" s="9">
        <f t="shared" si="1"/>
        <v>33</v>
      </c>
      <c r="U49"/>
    </row>
    <row r="50" spans="2:21" ht="12.75">
      <c r="B50">
        <v>43</v>
      </c>
      <c r="C50" s="22" t="s">
        <v>39</v>
      </c>
      <c r="D50" s="22" t="s">
        <v>157</v>
      </c>
      <c r="E50" s="22"/>
      <c r="F50" s="22">
        <v>5</v>
      </c>
      <c r="G50"/>
      <c r="H50"/>
      <c r="I50">
        <v>22</v>
      </c>
      <c r="J50">
        <v>2</v>
      </c>
      <c r="K50"/>
      <c r="L50"/>
      <c r="M50"/>
      <c r="N50"/>
      <c r="O50"/>
      <c r="P50">
        <v>1</v>
      </c>
      <c r="Q50"/>
      <c r="R50">
        <v>2</v>
      </c>
      <c r="S50">
        <v>1</v>
      </c>
      <c r="T50" s="9">
        <f t="shared" si="1"/>
        <v>33</v>
      </c>
      <c r="U50"/>
    </row>
    <row r="51" spans="2:21" ht="12.75">
      <c r="B51">
        <v>43</v>
      </c>
      <c r="C51" s="22" t="s">
        <v>20</v>
      </c>
      <c r="D51" s="22" t="s">
        <v>158</v>
      </c>
      <c r="E51" s="22"/>
      <c r="F51" s="22">
        <v>1</v>
      </c>
      <c r="G51">
        <v>1</v>
      </c>
      <c r="H51">
        <v>1</v>
      </c>
      <c r="I51">
        <v>6</v>
      </c>
      <c r="J51">
        <v>1</v>
      </c>
      <c r="K51">
        <v>1</v>
      </c>
      <c r="L51"/>
      <c r="M51"/>
      <c r="N51"/>
      <c r="O51">
        <v>1</v>
      </c>
      <c r="P51">
        <v>9</v>
      </c>
      <c r="Q51">
        <v>1</v>
      </c>
      <c r="R51">
        <v>7</v>
      </c>
      <c r="S51">
        <v>4</v>
      </c>
      <c r="T51" s="9">
        <f t="shared" si="1"/>
        <v>33</v>
      </c>
      <c r="U51"/>
    </row>
    <row r="52" spans="2:21" ht="12.75">
      <c r="B52">
        <v>43</v>
      </c>
      <c r="C52" s="22" t="s">
        <v>159</v>
      </c>
      <c r="D52" s="22" t="s">
        <v>160</v>
      </c>
      <c r="E52" s="22"/>
      <c r="F52" s="22">
        <v>7</v>
      </c>
      <c r="G52">
        <v>4</v>
      </c>
      <c r="H52">
        <v>2</v>
      </c>
      <c r="I52">
        <v>1</v>
      </c>
      <c r="J52">
        <v>1</v>
      </c>
      <c r="K52"/>
      <c r="L52">
        <v>1</v>
      </c>
      <c r="M52"/>
      <c r="N52">
        <v>4</v>
      </c>
      <c r="O52">
        <v>13</v>
      </c>
      <c r="P52"/>
      <c r="Q52"/>
      <c r="R52"/>
      <c r="S52"/>
      <c r="T52" s="9">
        <f t="shared" si="1"/>
        <v>33</v>
      </c>
      <c r="U52"/>
    </row>
    <row r="53" spans="2:21" ht="12.75">
      <c r="B53">
        <v>51</v>
      </c>
      <c r="C53" s="22" t="s">
        <v>159</v>
      </c>
      <c r="D53" s="22" t="s">
        <v>161</v>
      </c>
      <c r="E53" s="22">
        <v>1</v>
      </c>
      <c r="F53" s="22">
        <v>6</v>
      </c>
      <c r="G53">
        <v>3</v>
      </c>
      <c r="H53">
        <v>2</v>
      </c>
      <c r="I53"/>
      <c r="J53">
        <v>5</v>
      </c>
      <c r="K53"/>
      <c r="L53"/>
      <c r="M53"/>
      <c r="N53">
        <v>2</v>
      </c>
      <c r="O53">
        <v>13</v>
      </c>
      <c r="P53"/>
      <c r="Q53"/>
      <c r="R53"/>
      <c r="S53"/>
      <c r="T53" s="9">
        <f t="shared" si="1"/>
        <v>32</v>
      </c>
      <c r="U53"/>
    </row>
    <row r="54" spans="2:21" ht="12.75">
      <c r="B54">
        <v>52</v>
      </c>
      <c r="C54" s="22" t="s">
        <v>25</v>
      </c>
      <c r="D54" s="22" t="s">
        <v>162</v>
      </c>
      <c r="E54" s="22">
        <v>1</v>
      </c>
      <c r="F54" s="22">
        <v>20</v>
      </c>
      <c r="G54" s="22">
        <v>1</v>
      </c>
      <c r="H54">
        <v>2</v>
      </c>
      <c r="I54"/>
      <c r="J54"/>
      <c r="K54"/>
      <c r="L54"/>
      <c r="M54"/>
      <c r="N54">
        <v>5</v>
      </c>
      <c r="O54"/>
      <c r="P54"/>
      <c r="Q54"/>
      <c r="R54"/>
      <c r="S54">
        <v>2</v>
      </c>
      <c r="T54" s="9">
        <f t="shared" si="1"/>
        <v>31</v>
      </c>
      <c r="U54"/>
    </row>
    <row r="55" spans="2:21" ht="12.75">
      <c r="B55">
        <v>52</v>
      </c>
      <c r="C55" s="22" t="s">
        <v>126</v>
      </c>
      <c r="D55" s="22" t="s">
        <v>163</v>
      </c>
      <c r="E55" s="22">
        <v>1</v>
      </c>
      <c r="F55" s="22">
        <v>20</v>
      </c>
      <c r="G55">
        <v>2</v>
      </c>
      <c r="H55">
        <v>6</v>
      </c>
      <c r="I55"/>
      <c r="J55"/>
      <c r="K55"/>
      <c r="L55"/>
      <c r="M55"/>
      <c r="N55">
        <v>1</v>
      </c>
      <c r="O55">
        <v>1</v>
      </c>
      <c r="P55"/>
      <c r="Q55"/>
      <c r="R55"/>
      <c r="S55"/>
      <c r="T55" s="9">
        <f t="shared" si="1"/>
        <v>31</v>
      </c>
      <c r="U55"/>
    </row>
    <row r="56" spans="2:21" ht="12.75">
      <c r="B56">
        <v>52</v>
      </c>
      <c r="C56" s="22" t="s">
        <v>164</v>
      </c>
      <c r="D56" s="22" t="s">
        <v>165</v>
      </c>
      <c r="E56" s="22">
        <v>2</v>
      </c>
      <c r="F56" s="22">
        <v>5</v>
      </c>
      <c r="G56">
        <v>1</v>
      </c>
      <c r="H56">
        <v>22</v>
      </c>
      <c r="I56"/>
      <c r="J56"/>
      <c r="K56"/>
      <c r="L56"/>
      <c r="M56"/>
      <c r="N56"/>
      <c r="O56">
        <v>1</v>
      </c>
      <c r="P56"/>
      <c r="Q56"/>
      <c r="R56"/>
      <c r="S56"/>
      <c r="T56" s="9">
        <f t="shared" si="1"/>
        <v>31</v>
      </c>
      <c r="U56"/>
    </row>
    <row r="57" spans="2:21" ht="12.75">
      <c r="B57">
        <v>52</v>
      </c>
      <c r="C57" s="22" t="s">
        <v>166</v>
      </c>
      <c r="D57" s="22" t="s">
        <v>167</v>
      </c>
      <c r="E57" s="22"/>
      <c r="F57" s="22">
        <v>7</v>
      </c>
      <c r="G57">
        <v>2</v>
      </c>
      <c r="H57">
        <v>6</v>
      </c>
      <c r="I57"/>
      <c r="J57"/>
      <c r="K57"/>
      <c r="L57"/>
      <c r="M57"/>
      <c r="N57">
        <v>12</v>
      </c>
      <c r="O57"/>
      <c r="P57"/>
      <c r="Q57"/>
      <c r="R57">
        <v>1</v>
      </c>
      <c r="S57">
        <v>3</v>
      </c>
      <c r="T57" s="9">
        <f t="shared" si="1"/>
        <v>31</v>
      </c>
      <c r="U57"/>
    </row>
    <row r="58" spans="2:21" ht="12.75">
      <c r="B58">
        <v>52</v>
      </c>
      <c r="C58" s="22" t="s">
        <v>14</v>
      </c>
      <c r="D58" s="22" t="s">
        <v>168</v>
      </c>
      <c r="E58" s="22">
        <v>1</v>
      </c>
      <c r="F58" s="22">
        <v>4</v>
      </c>
      <c r="G58">
        <v>2</v>
      </c>
      <c r="H58">
        <v>2</v>
      </c>
      <c r="I58">
        <v>5</v>
      </c>
      <c r="J58"/>
      <c r="K58">
        <v>1</v>
      </c>
      <c r="L58"/>
      <c r="M58">
        <v>1</v>
      </c>
      <c r="N58"/>
      <c r="O58"/>
      <c r="P58">
        <v>1</v>
      </c>
      <c r="Q58">
        <v>1</v>
      </c>
      <c r="R58">
        <v>13</v>
      </c>
      <c r="S58"/>
      <c r="T58" s="9">
        <f t="shared" si="1"/>
        <v>31</v>
      </c>
      <c r="U58"/>
    </row>
    <row r="59" spans="2:21" ht="12.75">
      <c r="B59">
        <v>52</v>
      </c>
      <c r="C59" s="22" t="s">
        <v>20</v>
      </c>
      <c r="D59" s="22" t="s">
        <v>169</v>
      </c>
      <c r="E59" s="22"/>
      <c r="F59" s="22">
        <v>5</v>
      </c>
      <c r="G59"/>
      <c r="H59"/>
      <c r="I59">
        <v>3</v>
      </c>
      <c r="J59">
        <v>1</v>
      </c>
      <c r="K59">
        <v>2</v>
      </c>
      <c r="L59"/>
      <c r="M59"/>
      <c r="N59"/>
      <c r="O59">
        <v>1</v>
      </c>
      <c r="P59">
        <v>5</v>
      </c>
      <c r="Q59">
        <v>1</v>
      </c>
      <c r="R59">
        <v>11</v>
      </c>
      <c r="S59">
        <v>2</v>
      </c>
      <c r="T59" s="9">
        <f t="shared" si="1"/>
        <v>31</v>
      </c>
      <c r="U59"/>
    </row>
    <row r="60" spans="2:21" ht="12.75">
      <c r="B60">
        <v>58</v>
      </c>
      <c r="C60" s="22" t="s">
        <v>23</v>
      </c>
      <c r="D60" s="22" t="s">
        <v>170</v>
      </c>
      <c r="E60" s="22">
        <v>2</v>
      </c>
      <c r="F60" s="22">
        <v>3</v>
      </c>
      <c r="G60">
        <v>4</v>
      </c>
      <c r="H60">
        <v>1</v>
      </c>
      <c r="I60">
        <v>3</v>
      </c>
      <c r="J60">
        <v>3</v>
      </c>
      <c r="K60">
        <v>1</v>
      </c>
      <c r="L60">
        <v>1</v>
      </c>
      <c r="M60"/>
      <c r="N60">
        <v>8</v>
      </c>
      <c r="O60">
        <v>1</v>
      </c>
      <c r="P60">
        <v>2</v>
      </c>
      <c r="Q60"/>
      <c r="R60">
        <v>1</v>
      </c>
      <c r="S60"/>
      <c r="T60" s="9">
        <f t="shared" si="1"/>
        <v>30</v>
      </c>
      <c r="U60"/>
    </row>
    <row r="61" spans="2:21" ht="12.75">
      <c r="B61">
        <v>58</v>
      </c>
      <c r="C61" s="22" t="s">
        <v>171</v>
      </c>
      <c r="D61" s="22" t="s">
        <v>172</v>
      </c>
      <c r="E61" s="22">
        <v>1</v>
      </c>
      <c r="F61" s="22">
        <v>6</v>
      </c>
      <c r="G61">
        <v>1</v>
      </c>
      <c r="H61">
        <v>3</v>
      </c>
      <c r="I61">
        <v>5</v>
      </c>
      <c r="J61"/>
      <c r="K61"/>
      <c r="L61"/>
      <c r="M61"/>
      <c r="N61">
        <v>1</v>
      </c>
      <c r="O61">
        <v>5</v>
      </c>
      <c r="P61">
        <v>1</v>
      </c>
      <c r="Q61">
        <v>1</v>
      </c>
      <c r="R61">
        <v>4</v>
      </c>
      <c r="S61">
        <v>2</v>
      </c>
      <c r="T61" s="9">
        <f t="shared" si="1"/>
        <v>30</v>
      </c>
      <c r="U61"/>
    </row>
    <row r="62" spans="2:21" ht="12.75">
      <c r="B62">
        <v>58</v>
      </c>
      <c r="C62" s="22" t="s">
        <v>16</v>
      </c>
      <c r="D62" s="22" t="s">
        <v>173</v>
      </c>
      <c r="E62" s="22"/>
      <c r="F62" s="22"/>
      <c r="G62">
        <v>3</v>
      </c>
      <c r="H62">
        <v>2</v>
      </c>
      <c r="I62">
        <v>6</v>
      </c>
      <c r="J62">
        <v>3</v>
      </c>
      <c r="K62">
        <v>1</v>
      </c>
      <c r="L62"/>
      <c r="M62">
        <v>4</v>
      </c>
      <c r="N62">
        <v>2</v>
      </c>
      <c r="O62"/>
      <c r="P62">
        <v>2</v>
      </c>
      <c r="Q62">
        <v>2</v>
      </c>
      <c r="R62">
        <v>4</v>
      </c>
      <c r="S62">
        <v>1</v>
      </c>
      <c r="T62" s="9">
        <f t="shared" si="1"/>
        <v>30</v>
      </c>
      <c r="U62"/>
    </row>
    <row r="63" spans="2:21" ht="12.75">
      <c r="B63">
        <v>58</v>
      </c>
      <c r="C63" s="22" t="s">
        <v>24</v>
      </c>
      <c r="D63" s="22" t="s">
        <v>174</v>
      </c>
      <c r="E63" s="22">
        <v>2</v>
      </c>
      <c r="F63" s="34">
        <v>2</v>
      </c>
      <c r="G63">
        <v>4</v>
      </c>
      <c r="H63">
        <v>2</v>
      </c>
      <c r="I63">
        <v>6</v>
      </c>
      <c r="J63">
        <v>1</v>
      </c>
      <c r="K63">
        <v>1</v>
      </c>
      <c r="L63"/>
      <c r="M63"/>
      <c r="N63">
        <v>1</v>
      </c>
      <c r="O63">
        <v>1</v>
      </c>
      <c r="P63">
        <v>4</v>
      </c>
      <c r="Q63">
        <v>4</v>
      </c>
      <c r="R63">
        <v>1</v>
      </c>
      <c r="S63">
        <v>1</v>
      </c>
      <c r="T63" s="9">
        <f t="shared" si="1"/>
        <v>30</v>
      </c>
      <c r="U63"/>
    </row>
    <row r="64" spans="2:21" ht="12.75">
      <c r="B64">
        <v>58</v>
      </c>
      <c r="C64" s="22" t="s">
        <v>20</v>
      </c>
      <c r="D64" s="22" t="s">
        <v>175</v>
      </c>
      <c r="E64" s="22"/>
      <c r="F64" s="22">
        <v>2</v>
      </c>
      <c r="G64">
        <v>3</v>
      </c>
      <c r="H64"/>
      <c r="I64">
        <v>3</v>
      </c>
      <c r="J64">
        <v>1</v>
      </c>
      <c r="K64">
        <v>1</v>
      </c>
      <c r="L64"/>
      <c r="M64"/>
      <c r="N64">
        <v>2</v>
      </c>
      <c r="O64">
        <v>2</v>
      </c>
      <c r="P64">
        <v>7</v>
      </c>
      <c r="Q64">
        <v>4</v>
      </c>
      <c r="R64">
        <v>5</v>
      </c>
      <c r="S64"/>
      <c r="T64" s="9">
        <f t="shared" si="1"/>
        <v>30</v>
      </c>
      <c r="U64"/>
    </row>
    <row r="65" spans="2:21" ht="12.75">
      <c r="B65">
        <v>63</v>
      </c>
      <c r="C65" s="22" t="s">
        <v>15</v>
      </c>
      <c r="D65" s="22" t="s">
        <v>176</v>
      </c>
      <c r="E65" s="22">
        <v>2</v>
      </c>
      <c r="F65" s="22">
        <v>7</v>
      </c>
      <c r="G65" s="22">
        <v>6</v>
      </c>
      <c r="H65" s="22">
        <v>4</v>
      </c>
      <c r="I65" s="22"/>
      <c r="J65" s="22">
        <v>1</v>
      </c>
      <c r="K65" s="22"/>
      <c r="L65" s="22"/>
      <c r="M65" s="22"/>
      <c r="N65"/>
      <c r="O65">
        <v>4</v>
      </c>
      <c r="P65"/>
      <c r="Q65"/>
      <c r="R65">
        <v>3</v>
      </c>
      <c r="S65">
        <v>2</v>
      </c>
      <c r="T65" s="9">
        <f t="shared" si="1"/>
        <v>29</v>
      </c>
      <c r="U65"/>
    </row>
    <row r="66" spans="2:21" ht="12.75">
      <c r="B66">
        <v>63</v>
      </c>
      <c r="C66" s="22" t="s">
        <v>20</v>
      </c>
      <c r="D66" s="22" t="s">
        <v>177</v>
      </c>
      <c r="E66" s="22">
        <v>1</v>
      </c>
      <c r="F66" s="22">
        <v>4</v>
      </c>
      <c r="G66"/>
      <c r="H66"/>
      <c r="I66">
        <v>4</v>
      </c>
      <c r="J66"/>
      <c r="K66"/>
      <c r="L66">
        <v>1</v>
      </c>
      <c r="M66"/>
      <c r="N66">
        <v>1</v>
      </c>
      <c r="O66">
        <v>1</v>
      </c>
      <c r="P66">
        <v>8</v>
      </c>
      <c r="Q66">
        <v>2</v>
      </c>
      <c r="R66">
        <v>5</v>
      </c>
      <c r="S66">
        <v>2</v>
      </c>
      <c r="T66" s="9">
        <f aca="true" t="shared" si="2" ref="T66:T105">SUM(E66:S66)</f>
        <v>29</v>
      </c>
      <c r="U66"/>
    </row>
    <row r="67" spans="2:21" ht="12.75">
      <c r="B67">
        <v>65</v>
      </c>
      <c r="C67" s="22" t="s">
        <v>16</v>
      </c>
      <c r="D67" s="22" t="s">
        <v>178</v>
      </c>
      <c r="E67" s="22">
        <v>1</v>
      </c>
      <c r="F67" s="22">
        <v>3</v>
      </c>
      <c r="G67">
        <v>3</v>
      </c>
      <c r="H67">
        <v>1</v>
      </c>
      <c r="I67">
        <v>2</v>
      </c>
      <c r="J67">
        <v>4</v>
      </c>
      <c r="K67"/>
      <c r="L67"/>
      <c r="M67">
        <v>3</v>
      </c>
      <c r="N67">
        <v>2</v>
      </c>
      <c r="O67"/>
      <c r="P67">
        <v>3</v>
      </c>
      <c r="Q67"/>
      <c r="R67">
        <v>3</v>
      </c>
      <c r="S67">
        <v>3</v>
      </c>
      <c r="T67" s="9">
        <f t="shared" si="2"/>
        <v>28</v>
      </c>
      <c r="U67"/>
    </row>
    <row r="68" spans="2:21" ht="12.75">
      <c r="B68">
        <v>65</v>
      </c>
      <c r="C68" s="22" t="s">
        <v>37</v>
      </c>
      <c r="D68" s="22" t="s">
        <v>179</v>
      </c>
      <c r="E68" s="22">
        <v>11</v>
      </c>
      <c r="F68" s="22">
        <v>10</v>
      </c>
      <c r="G68">
        <v>2</v>
      </c>
      <c r="H68">
        <v>1</v>
      </c>
      <c r="I68"/>
      <c r="J68"/>
      <c r="K68"/>
      <c r="L68"/>
      <c r="M68"/>
      <c r="N68"/>
      <c r="O68">
        <v>3</v>
      </c>
      <c r="P68"/>
      <c r="Q68">
        <v>1</v>
      </c>
      <c r="R68"/>
      <c r="S68"/>
      <c r="T68" s="9">
        <f t="shared" si="2"/>
        <v>28</v>
      </c>
      <c r="U68"/>
    </row>
    <row r="69" spans="2:21" ht="12.75">
      <c r="B69">
        <v>67</v>
      </c>
      <c r="C69" s="22" t="s">
        <v>15</v>
      </c>
      <c r="D69" s="22" t="s">
        <v>180</v>
      </c>
      <c r="E69" s="22"/>
      <c r="F69" s="22">
        <v>3</v>
      </c>
      <c r="G69">
        <v>1</v>
      </c>
      <c r="H69">
        <v>1</v>
      </c>
      <c r="I69">
        <v>1</v>
      </c>
      <c r="J69">
        <v>6</v>
      </c>
      <c r="K69">
        <v>1</v>
      </c>
      <c r="L69"/>
      <c r="M69">
        <v>1</v>
      </c>
      <c r="N69">
        <v>1</v>
      </c>
      <c r="O69">
        <v>1</v>
      </c>
      <c r="P69">
        <v>4</v>
      </c>
      <c r="Q69">
        <v>3</v>
      </c>
      <c r="R69">
        <v>2</v>
      </c>
      <c r="S69">
        <v>2</v>
      </c>
      <c r="T69" s="9">
        <f t="shared" si="2"/>
        <v>27</v>
      </c>
      <c r="U69"/>
    </row>
    <row r="70" spans="2:21" ht="12.75">
      <c r="B70">
        <v>67</v>
      </c>
      <c r="C70" s="22" t="s">
        <v>16</v>
      </c>
      <c r="D70" s="22" t="s">
        <v>181</v>
      </c>
      <c r="E70" s="22"/>
      <c r="F70" s="22">
        <v>4</v>
      </c>
      <c r="G70">
        <v>5</v>
      </c>
      <c r="H70">
        <v>4</v>
      </c>
      <c r="I70">
        <v>1</v>
      </c>
      <c r="J70">
        <v>1</v>
      </c>
      <c r="K70"/>
      <c r="L70"/>
      <c r="M70">
        <v>3</v>
      </c>
      <c r="N70"/>
      <c r="O70"/>
      <c r="P70">
        <v>2</v>
      </c>
      <c r="Q70">
        <v>2</v>
      </c>
      <c r="R70">
        <v>3</v>
      </c>
      <c r="S70">
        <v>2</v>
      </c>
      <c r="T70" s="9">
        <f t="shared" si="2"/>
        <v>27</v>
      </c>
      <c r="U70"/>
    </row>
    <row r="71" spans="2:21" ht="12.75">
      <c r="B71">
        <v>67</v>
      </c>
      <c r="C71" s="22" t="s">
        <v>182</v>
      </c>
      <c r="D71" s="22" t="s">
        <v>183</v>
      </c>
      <c r="E71" s="22">
        <v>1</v>
      </c>
      <c r="F71" s="22">
        <v>1</v>
      </c>
      <c r="G71">
        <v>1</v>
      </c>
      <c r="H71"/>
      <c r="I71"/>
      <c r="J71"/>
      <c r="K71"/>
      <c r="L71"/>
      <c r="M71"/>
      <c r="N71"/>
      <c r="O71"/>
      <c r="P71"/>
      <c r="Q71"/>
      <c r="R71"/>
      <c r="S71">
        <v>24</v>
      </c>
      <c r="T71" s="9">
        <f t="shared" si="2"/>
        <v>27</v>
      </c>
      <c r="U71"/>
    </row>
    <row r="72" spans="2:21" ht="12.75">
      <c r="B72">
        <v>67</v>
      </c>
      <c r="C72" s="22" t="s">
        <v>184</v>
      </c>
      <c r="D72" s="22" t="s">
        <v>185</v>
      </c>
      <c r="E72" s="22"/>
      <c r="F72" s="22">
        <v>2</v>
      </c>
      <c r="G72"/>
      <c r="H72">
        <v>1</v>
      </c>
      <c r="I72"/>
      <c r="J72">
        <v>7</v>
      </c>
      <c r="K72">
        <v>2</v>
      </c>
      <c r="L72"/>
      <c r="M72"/>
      <c r="N72">
        <v>3</v>
      </c>
      <c r="O72"/>
      <c r="P72">
        <v>2</v>
      </c>
      <c r="Q72">
        <v>2</v>
      </c>
      <c r="R72">
        <v>4</v>
      </c>
      <c r="S72">
        <v>4</v>
      </c>
      <c r="T72" s="9">
        <f t="shared" si="2"/>
        <v>27</v>
      </c>
      <c r="U72"/>
    </row>
    <row r="73" spans="2:21" ht="12.75">
      <c r="B73">
        <v>67</v>
      </c>
      <c r="C73" s="22" t="s">
        <v>186</v>
      </c>
      <c r="D73" s="22" t="s">
        <v>187</v>
      </c>
      <c r="E73" s="22"/>
      <c r="F73" s="22">
        <v>3</v>
      </c>
      <c r="G73"/>
      <c r="H73">
        <v>1</v>
      </c>
      <c r="I73">
        <v>14</v>
      </c>
      <c r="J73">
        <v>2</v>
      </c>
      <c r="K73">
        <v>1</v>
      </c>
      <c r="L73"/>
      <c r="M73"/>
      <c r="N73">
        <v>4</v>
      </c>
      <c r="O73"/>
      <c r="P73">
        <v>1</v>
      </c>
      <c r="Q73"/>
      <c r="R73"/>
      <c r="S73">
        <v>1</v>
      </c>
      <c r="T73" s="9">
        <f t="shared" si="2"/>
        <v>27</v>
      </c>
      <c r="U73"/>
    </row>
    <row r="74" spans="2:21" ht="12.75">
      <c r="B74">
        <v>67</v>
      </c>
      <c r="C74" s="22" t="s">
        <v>188</v>
      </c>
      <c r="D74" s="22" t="s">
        <v>189</v>
      </c>
      <c r="E74" s="22">
        <v>1</v>
      </c>
      <c r="F74" s="22">
        <v>17</v>
      </c>
      <c r="G74" s="22"/>
      <c r="H74" s="22">
        <v>6</v>
      </c>
      <c r="I74" s="22"/>
      <c r="J74" s="22"/>
      <c r="K74" s="22"/>
      <c r="L74" s="22"/>
      <c r="M74" s="22"/>
      <c r="N74">
        <v>1</v>
      </c>
      <c r="O74"/>
      <c r="P74"/>
      <c r="Q74"/>
      <c r="R74"/>
      <c r="S74">
        <v>2</v>
      </c>
      <c r="T74" s="9">
        <f t="shared" si="2"/>
        <v>27</v>
      </c>
      <c r="U74"/>
    </row>
    <row r="75" spans="2:21" ht="12.75">
      <c r="B75">
        <v>67</v>
      </c>
      <c r="C75" s="22" t="s">
        <v>68</v>
      </c>
      <c r="D75" s="22" t="s">
        <v>190</v>
      </c>
      <c r="E75" s="22"/>
      <c r="F75" s="22">
        <v>11</v>
      </c>
      <c r="G75">
        <v>3</v>
      </c>
      <c r="H75">
        <v>4</v>
      </c>
      <c r="I75">
        <v>2</v>
      </c>
      <c r="J75">
        <v>1</v>
      </c>
      <c r="K75"/>
      <c r="L75"/>
      <c r="M75"/>
      <c r="N75">
        <v>2</v>
      </c>
      <c r="O75">
        <v>2</v>
      </c>
      <c r="P75"/>
      <c r="Q75"/>
      <c r="R75"/>
      <c r="S75">
        <v>2</v>
      </c>
      <c r="T75" s="9">
        <f t="shared" si="2"/>
        <v>27</v>
      </c>
      <c r="U75"/>
    </row>
    <row r="76" spans="2:21" ht="12.75">
      <c r="B76">
        <v>67</v>
      </c>
      <c r="C76" s="22" t="s">
        <v>191</v>
      </c>
      <c r="D76" s="22" t="s">
        <v>192</v>
      </c>
      <c r="E76" s="22"/>
      <c r="F76" s="22">
        <v>2</v>
      </c>
      <c r="G76">
        <v>2</v>
      </c>
      <c r="H76">
        <v>1</v>
      </c>
      <c r="I76"/>
      <c r="J76">
        <v>2</v>
      </c>
      <c r="K76">
        <v>2</v>
      </c>
      <c r="L76"/>
      <c r="M76">
        <v>1</v>
      </c>
      <c r="N76">
        <v>1</v>
      </c>
      <c r="O76">
        <v>1</v>
      </c>
      <c r="P76"/>
      <c r="Q76">
        <v>1</v>
      </c>
      <c r="R76">
        <v>11</v>
      </c>
      <c r="S76">
        <v>3</v>
      </c>
      <c r="T76" s="9">
        <f t="shared" si="2"/>
        <v>27</v>
      </c>
      <c r="U76"/>
    </row>
    <row r="77" spans="2:21" ht="12.75">
      <c r="B77">
        <v>67</v>
      </c>
      <c r="C77" s="22" t="s">
        <v>164</v>
      </c>
      <c r="D77" s="22" t="s">
        <v>193</v>
      </c>
      <c r="E77" s="22">
        <v>2</v>
      </c>
      <c r="F77" s="22">
        <v>2</v>
      </c>
      <c r="G77"/>
      <c r="H77">
        <v>19</v>
      </c>
      <c r="I77">
        <v>1</v>
      </c>
      <c r="J77"/>
      <c r="K77"/>
      <c r="L77"/>
      <c r="M77"/>
      <c r="N77">
        <v>2</v>
      </c>
      <c r="O77"/>
      <c r="P77"/>
      <c r="Q77"/>
      <c r="R77"/>
      <c r="S77">
        <v>1</v>
      </c>
      <c r="T77" s="9">
        <f t="shared" si="2"/>
        <v>27</v>
      </c>
      <c r="U77"/>
    </row>
    <row r="78" spans="2:21" ht="12.75">
      <c r="B78">
        <v>76</v>
      </c>
      <c r="C78" s="22" t="s">
        <v>23</v>
      </c>
      <c r="D78" s="22" t="s">
        <v>194</v>
      </c>
      <c r="E78" s="22"/>
      <c r="F78" s="22">
        <v>6</v>
      </c>
      <c r="G78">
        <v>1</v>
      </c>
      <c r="H78">
        <v>6</v>
      </c>
      <c r="I78"/>
      <c r="J78">
        <v>3</v>
      </c>
      <c r="K78"/>
      <c r="L78"/>
      <c r="M78"/>
      <c r="N78">
        <v>3</v>
      </c>
      <c r="O78">
        <v>3</v>
      </c>
      <c r="P78">
        <v>1</v>
      </c>
      <c r="Q78">
        <v>1</v>
      </c>
      <c r="R78">
        <v>1</v>
      </c>
      <c r="S78">
        <v>1</v>
      </c>
      <c r="T78" s="9">
        <f t="shared" si="2"/>
        <v>26</v>
      </c>
      <c r="U78"/>
    </row>
    <row r="79" spans="2:21" ht="12.75">
      <c r="B79">
        <v>76</v>
      </c>
      <c r="C79" s="22" t="s">
        <v>109</v>
      </c>
      <c r="D79" s="22" t="s">
        <v>195</v>
      </c>
      <c r="E79" s="22"/>
      <c r="F79" s="22">
        <v>3</v>
      </c>
      <c r="G79" s="22"/>
      <c r="H79" s="22"/>
      <c r="I79" s="22">
        <v>19</v>
      </c>
      <c r="J79" s="22"/>
      <c r="K79" s="22"/>
      <c r="L79" s="22"/>
      <c r="M79" s="22"/>
      <c r="N79">
        <v>2</v>
      </c>
      <c r="O79"/>
      <c r="P79"/>
      <c r="Q79"/>
      <c r="R79">
        <v>2</v>
      </c>
      <c r="S79"/>
      <c r="T79" s="9">
        <f t="shared" si="2"/>
        <v>26</v>
      </c>
      <c r="U79"/>
    </row>
    <row r="80" spans="2:21" ht="12.75">
      <c r="B80">
        <v>76</v>
      </c>
      <c r="C80" s="22" t="s">
        <v>164</v>
      </c>
      <c r="D80" s="22" t="s">
        <v>196</v>
      </c>
      <c r="E80" s="22">
        <v>1</v>
      </c>
      <c r="F80" s="22">
        <v>5</v>
      </c>
      <c r="G80">
        <v>1</v>
      </c>
      <c r="H80">
        <v>19</v>
      </c>
      <c r="I80"/>
      <c r="J80"/>
      <c r="K80"/>
      <c r="L80"/>
      <c r="M80"/>
      <c r="N80"/>
      <c r="O80"/>
      <c r="P80"/>
      <c r="Q80"/>
      <c r="R80"/>
      <c r="S80"/>
      <c r="T80" s="9">
        <f t="shared" si="2"/>
        <v>26</v>
      </c>
      <c r="U80"/>
    </row>
    <row r="81" spans="2:21" ht="12.75">
      <c r="B81">
        <v>76</v>
      </c>
      <c r="C81" s="22" t="s">
        <v>22</v>
      </c>
      <c r="D81" s="22" t="s">
        <v>197</v>
      </c>
      <c r="E81" s="34"/>
      <c r="F81" s="22"/>
      <c r="G81"/>
      <c r="H81">
        <v>1</v>
      </c>
      <c r="I81">
        <v>20</v>
      </c>
      <c r="J81">
        <v>1</v>
      </c>
      <c r="K81"/>
      <c r="L81"/>
      <c r="M81"/>
      <c r="N81"/>
      <c r="O81">
        <v>1</v>
      </c>
      <c r="P81"/>
      <c r="Q81"/>
      <c r="R81">
        <v>2</v>
      </c>
      <c r="S81">
        <v>1</v>
      </c>
      <c r="T81" s="9">
        <f t="shared" si="2"/>
        <v>26</v>
      </c>
      <c r="U81"/>
    </row>
    <row r="82" spans="2:21" ht="12.75">
      <c r="B82">
        <v>80</v>
      </c>
      <c r="C82" s="22" t="s">
        <v>23</v>
      </c>
      <c r="D82" s="22" t="s">
        <v>198</v>
      </c>
      <c r="E82" s="22">
        <v>3</v>
      </c>
      <c r="F82" s="22">
        <v>6</v>
      </c>
      <c r="G82">
        <v>2</v>
      </c>
      <c r="H82">
        <v>3</v>
      </c>
      <c r="I82">
        <v>2</v>
      </c>
      <c r="J82"/>
      <c r="K82">
        <v>1</v>
      </c>
      <c r="L82">
        <v>2</v>
      </c>
      <c r="M82"/>
      <c r="N82">
        <v>3</v>
      </c>
      <c r="O82"/>
      <c r="P82"/>
      <c r="Q82">
        <v>1</v>
      </c>
      <c r="R82">
        <v>2</v>
      </c>
      <c r="S82"/>
      <c r="T82" s="9">
        <f t="shared" si="2"/>
        <v>25</v>
      </c>
      <c r="U82"/>
    </row>
    <row r="83" spans="2:21" ht="12.75">
      <c r="B83">
        <v>81</v>
      </c>
      <c r="C83" s="22" t="s">
        <v>199</v>
      </c>
      <c r="D83" s="22" t="s">
        <v>200</v>
      </c>
      <c r="E83" s="22"/>
      <c r="F83" s="22"/>
      <c r="G83"/>
      <c r="H83">
        <v>1</v>
      </c>
      <c r="I83"/>
      <c r="J83"/>
      <c r="K83"/>
      <c r="L83"/>
      <c r="M83"/>
      <c r="N83">
        <v>1</v>
      </c>
      <c r="O83"/>
      <c r="P83">
        <v>1</v>
      </c>
      <c r="Q83">
        <v>1</v>
      </c>
      <c r="R83">
        <v>19</v>
      </c>
      <c r="S83">
        <v>1</v>
      </c>
      <c r="T83" s="9">
        <f t="shared" si="2"/>
        <v>24</v>
      </c>
      <c r="U83"/>
    </row>
    <row r="84" spans="2:21" ht="12.75">
      <c r="B84">
        <v>81</v>
      </c>
      <c r="C84" s="22" t="s">
        <v>37</v>
      </c>
      <c r="D84" s="22" t="s">
        <v>201</v>
      </c>
      <c r="E84" s="22">
        <v>8</v>
      </c>
      <c r="F84" s="22">
        <v>6</v>
      </c>
      <c r="G84">
        <v>3</v>
      </c>
      <c r="H84">
        <v>3</v>
      </c>
      <c r="I84">
        <v>1</v>
      </c>
      <c r="J84"/>
      <c r="K84"/>
      <c r="L84"/>
      <c r="M84">
        <v>1</v>
      </c>
      <c r="N84"/>
      <c r="O84">
        <v>2</v>
      </c>
      <c r="P84"/>
      <c r="Q84"/>
      <c r="R84"/>
      <c r="S84"/>
      <c r="T84" s="9">
        <f t="shared" si="2"/>
        <v>24</v>
      </c>
      <c r="U84"/>
    </row>
    <row r="85" spans="2:21" ht="12.75">
      <c r="B85">
        <v>81</v>
      </c>
      <c r="C85" s="22" t="s">
        <v>202</v>
      </c>
      <c r="D85" s="22" t="s">
        <v>203</v>
      </c>
      <c r="E85" s="22"/>
      <c r="F85" s="22">
        <v>3</v>
      </c>
      <c r="G85"/>
      <c r="H85"/>
      <c r="I85">
        <v>1</v>
      </c>
      <c r="J85">
        <v>3</v>
      </c>
      <c r="K85"/>
      <c r="L85"/>
      <c r="M85"/>
      <c r="N85"/>
      <c r="O85">
        <v>4</v>
      </c>
      <c r="P85"/>
      <c r="Q85">
        <v>6</v>
      </c>
      <c r="R85">
        <v>5</v>
      </c>
      <c r="S85">
        <v>2</v>
      </c>
      <c r="T85" s="9">
        <f t="shared" si="2"/>
        <v>24</v>
      </c>
      <c r="U85"/>
    </row>
    <row r="86" spans="2:21" ht="12.75">
      <c r="B86">
        <v>81</v>
      </c>
      <c r="C86" s="22" t="s">
        <v>22</v>
      </c>
      <c r="D86" s="22" t="s">
        <v>204</v>
      </c>
      <c r="E86" s="22"/>
      <c r="F86" s="34">
        <v>7</v>
      </c>
      <c r="G86">
        <v>1</v>
      </c>
      <c r="H86">
        <v>2</v>
      </c>
      <c r="I86">
        <v>9</v>
      </c>
      <c r="J86">
        <v>1</v>
      </c>
      <c r="K86"/>
      <c r="L86"/>
      <c r="M86"/>
      <c r="N86"/>
      <c r="O86"/>
      <c r="P86">
        <v>1</v>
      </c>
      <c r="Q86"/>
      <c r="R86">
        <v>1</v>
      </c>
      <c r="S86">
        <v>2</v>
      </c>
      <c r="T86" s="9">
        <f t="shared" si="2"/>
        <v>24</v>
      </c>
      <c r="U86"/>
    </row>
    <row r="87" spans="2:21" ht="12.75">
      <c r="B87">
        <v>81</v>
      </c>
      <c r="C87" s="22" t="s">
        <v>23</v>
      </c>
      <c r="D87" s="22" t="s">
        <v>205</v>
      </c>
      <c r="E87" s="34"/>
      <c r="F87" s="22">
        <v>4</v>
      </c>
      <c r="G87">
        <v>1</v>
      </c>
      <c r="H87"/>
      <c r="I87">
        <v>2</v>
      </c>
      <c r="J87">
        <v>1</v>
      </c>
      <c r="K87">
        <v>1</v>
      </c>
      <c r="L87"/>
      <c r="M87"/>
      <c r="N87">
        <v>8</v>
      </c>
      <c r="O87">
        <v>3</v>
      </c>
      <c r="P87">
        <v>1</v>
      </c>
      <c r="Q87">
        <v>1</v>
      </c>
      <c r="R87">
        <v>1</v>
      </c>
      <c r="S87">
        <v>1</v>
      </c>
      <c r="T87" s="9">
        <f t="shared" si="2"/>
        <v>24</v>
      </c>
      <c r="U87"/>
    </row>
    <row r="88" spans="2:21" ht="12.75">
      <c r="B88">
        <v>86</v>
      </c>
      <c r="C88" s="22" t="s">
        <v>25</v>
      </c>
      <c r="D88" s="22" t="s">
        <v>206</v>
      </c>
      <c r="E88" s="22">
        <v>2</v>
      </c>
      <c r="F88" s="22">
        <v>17</v>
      </c>
      <c r="G88"/>
      <c r="H88">
        <v>3</v>
      </c>
      <c r="I88"/>
      <c r="J88"/>
      <c r="K88"/>
      <c r="L88"/>
      <c r="M88"/>
      <c r="N88">
        <v>1</v>
      </c>
      <c r="O88"/>
      <c r="P88"/>
      <c r="Q88"/>
      <c r="R88"/>
      <c r="S88"/>
      <c r="T88" s="9">
        <f t="shared" si="2"/>
        <v>23</v>
      </c>
      <c r="U88"/>
    </row>
    <row r="89" spans="2:21" ht="12.75">
      <c r="B89">
        <v>86</v>
      </c>
      <c r="C89" s="22" t="s">
        <v>207</v>
      </c>
      <c r="D89" s="22" t="s">
        <v>208</v>
      </c>
      <c r="E89" s="22"/>
      <c r="F89" s="22">
        <v>1</v>
      </c>
      <c r="G89">
        <v>1</v>
      </c>
      <c r="H89"/>
      <c r="I89">
        <v>20</v>
      </c>
      <c r="J89"/>
      <c r="K89"/>
      <c r="L89"/>
      <c r="M89"/>
      <c r="N89"/>
      <c r="O89"/>
      <c r="P89"/>
      <c r="Q89">
        <v>1</v>
      </c>
      <c r="R89"/>
      <c r="S89"/>
      <c r="T89" s="9">
        <f t="shared" si="2"/>
        <v>23</v>
      </c>
      <c r="U89"/>
    </row>
    <row r="90" spans="2:21" ht="12.75">
      <c r="B90">
        <v>86</v>
      </c>
      <c r="C90" s="22" t="s">
        <v>22</v>
      </c>
      <c r="D90" s="22" t="s">
        <v>209</v>
      </c>
      <c r="E90" s="22"/>
      <c r="F90" s="22">
        <v>9</v>
      </c>
      <c r="G90">
        <v>2</v>
      </c>
      <c r="H90"/>
      <c r="I90">
        <v>10</v>
      </c>
      <c r="J90"/>
      <c r="K90"/>
      <c r="L90"/>
      <c r="M90"/>
      <c r="N90"/>
      <c r="O90"/>
      <c r="P90"/>
      <c r="Q90">
        <v>1</v>
      </c>
      <c r="R90"/>
      <c r="S90">
        <v>1</v>
      </c>
      <c r="T90" s="9">
        <f t="shared" si="2"/>
        <v>23</v>
      </c>
      <c r="U90"/>
    </row>
    <row r="91" spans="2:21" ht="12.75">
      <c r="B91">
        <v>89</v>
      </c>
      <c r="C91" s="22" t="s">
        <v>210</v>
      </c>
      <c r="D91" s="22" t="s">
        <v>211</v>
      </c>
      <c r="E91" s="22"/>
      <c r="F91" s="22">
        <v>1</v>
      </c>
      <c r="G91"/>
      <c r="H91"/>
      <c r="I91"/>
      <c r="J91"/>
      <c r="K91"/>
      <c r="L91"/>
      <c r="M91"/>
      <c r="N91">
        <v>3</v>
      </c>
      <c r="O91"/>
      <c r="P91"/>
      <c r="Q91"/>
      <c r="R91">
        <v>15</v>
      </c>
      <c r="S91">
        <v>3</v>
      </c>
      <c r="T91" s="9">
        <f t="shared" si="2"/>
        <v>22</v>
      </c>
      <c r="U91"/>
    </row>
    <row r="92" spans="2:21" ht="12.75">
      <c r="B92">
        <v>89</v>
      </c>
      <c r="C92" s="22" t="s">
        <v>109</v>
      </c>
      <c r="D92" s="22" t="s">
        <v>212</v>
      </c>
      <c r="E92" s="22"/>
      <c r="F92" s="22"/>
      <c r="G92"/>
      <c r="H92">
        <v>1</v>
      </c>
      <c r="I92">
        <v>19</v>
      </c>
      <c r="J92"/>
      <c r="K92"/>
      <c r="L92"/>
      <c r="M92"/>
      <c r="N92"/>
      <c r="O92"/>
      <c r="P92"/>
      <c r="Q92"/>
      <c r="R92">
        <v>1</v>
      </c>
      <c r="S92">
        <v>1</v>
      </c>
      <c r="T92" s="9">
        <f t="shared" si="2"/>
        <v>22</v>
      </c>
      <c r="U92"/>
    </row>
    <row r="93" spans="2:21" ht="12.75">
      <c r="B93">
        <v>89</v>
      </c>
      <c r="C93" s="22" t="s">
        <v>213</v>
      </c>
      <c r="D93" s="22" t="s">
        <v>214</v>
      </c>
      <c r="E93" s="22">
        <v>3</v>
      </c>
      <c r="F93" s="22">
        <v>5</v>
      </c>
      <c r="G93">
        <v>1</v>
      </c>
      <c r="H93">
        <v>9</v>
      </c>
      <c r="I93"/>
      <c r="J93"/>
      <c r="K93"/>
      <c r="L93"/>
      <c r="M93"/>
      <c r="N93">
        <v>2</v>
      </c>
      <c r="O93">
        <v>2</v>
      </c>
      <c r="P93"/>
      <c r="Q93"/>
      <c r="R93"/>
      <c r="S93"/>
      <c r="T93" s="9">
        <f t="shared" si="2"/>
        <v>22</v>
      </c>
      <c r="U93"/>
    </row>
    <row r="94" spans="2:21" ht="12.75">
      <c r="B94">
        <v>89</v>
      </c>
      <c r="C94" s="22" t="s">
        <v>164</v>
      </c>
      <c r="D94" s="22" t="s">
        <v>215</v>
      </c>
      <c r="E94" s="22">
        <v>1</v>
      </c>
      <c r="F94" s="22"/>
      <c r="G94">
        <v>2</v>
      </c>
      <c r="H94">
        <v>17</v>
      </c>
      <c r="I94"/>
      <c r="J94"/>
      <c r="K94"/>
      <c r="L94"/>
      <c r="M94">
        <v>1</v>
      </c>
      <c r="N94"/>
      <c r="O94">
        <v>1</v>
      </c>
      <c r="P94"/>
      <c r="Q94"/>
      <c r="R94"/>
      <c r="S94"/>
      <c r="T94" s="9">
        <f t="shared" si="2"/>
        <v>22</v>
      </c>
      <c r="U94"/>
    </row>
    <row r="95" spans="2:21" ht="12.75">
      <c r="B95">
        <v>89</v>
      </c>
      <c r="C95" s="22" t="s">
        <v>82</v>
      </c>
      <c r="D95" s="22" t="s">
        <v>216</v>
      </c>
      <c r="E95" s="22">
        <v>2</v>
      </c>
      <c r="F95" s="22">
        <v>4</v>
      </c>
      <c r="G95">
        <v>6</v>
      </c>
      <c r="H95">
        <v>7</v>
      </c>
      <c r="I95"/>
      <c r="J95"/>
      <c r="K95"/>
      <c r="L95"/>
      <c r="M95"/>
      <c r="N95">
        <v>1</v>
      </c>
      <c r="O95">
        <v>1</v>
      </c>
      <c r="P95"/>
      <c r="Q95"/>
      <c r="R95"/>
      <c r="S95">
        <v>1</v>
      </c>
      <c r="T95" s="9">
        <f t="shared" si="2"/>
        <v>22</v>
      </c>
      <c r="U95"/>
    </row>
    <row r="96" spans="2:21" ht="12.75">
      <c r="B96">
        <v>89</v>
      </c>
      <c r="C96" s="22" t="s">
        <v>217</v>
      </c>
      <c r="D96" s="22" t="s">
        <v>218</v>
      </c>
      <c r="E96" s="22"/>
      <c r="F96" s="22">
        <v>8</v>
      </c>
      <c r="G96">
        <v>5</v>
      </c>
      <c r="H96">
        <v>1</v>
      </c>
      <c r="I96">
        <v>1</v>
      </c>
      <c r="J96"/>
      <c r="K96"/>
      <c r="L96">
        <v>2</v>
      </c>
      <c r="M96"/>
      <c r="N96"/>
      <c r="O96"/>
      <c r="P96"/>
      <c r="Q96"/>
      <c r="R96">
        <v>5</v>
      </c>
      <c r="S96"/>
      <c r="T96" s="9">
        <f t="shared" si="2"/>
        <v>22</v>
      </c>
      <c r="U96"/>
    </row>
    <row r="97" spans="2:21" ht="12.75">
      <c r="B97">
        <v>95</v>
      </c>
      <c r="C97" s="22" t="s">
        <v>210</v>
      </c>
      <c r="D97" s="22" t="s">
        <v>219</v>
      </c>
      <c r="E97" s="22"/>
      <c r="F97" s="22"/>
      <c r="G97"/>
      <c r="H97"/>
      <c r="I97"/>
      <c r="J97"/>
      <c r="K97">
        <v>1</v>
      </c>
      <c r="L97"/>
      <c r="M97"/>
      <c r="N97">
        <v>2</v>
      </c>
      <c r="O97"/>
      <c r="P97"/>
      <c r="Q97"/>
      <c r="R97">
        <v>16</v>
      </c>
      <c r="S97">
        <v>2</v>
      </c>
      <c r="T97" s="9">
        <f t="shared" si="2"/>
        <v>21</v>
      </c>
      <c r="U97"/>
    </row>
    <row r="98" spans="2:21" ht="12.75">
      <c r="B98">
        <v>95</v>
      </c>
      <c r="C98" s="22" t="s">
        <v>37</v>
      </c>
      <c r="D98" s="22" t="s">
        <v>220</v>
      </c>
      <c r="E98" s="22">
        <v>7</v>
      </c>
      <c r="F98" s="22">
        <v>10</v>
      </c>
      <c r="G98">
        <v>1</v>
      </c>
      <c r="H98"/>
      <c r="I98"/>
      <c r="J98"/>
      <c r="K98"/>
      <c r="L98">
        <v>1</v>
      </c>
      <c r="M98"/>
      <c r="N98"/>
      <c r="O98">
        <v>2</v>
      </c>
      <c r="P98"/>
      <c r="Q98"/>
      <c r="R98"/>
      <c r="S98"/>
      <c r="T98" s="9">
        <f t="shared" si="2"/>
        <v>21</v>
      </c>
      <c r="U98"/>
    </row>
    <row r="99" spans="2:21" ht="12.75">
      <c r="B99">
        <v>95</v>
      </c>
      <c r="C99" s="22" t="s">
        <v>221</v>
      </c>
      <c r="D99" s="22" t="s">
        <v>222</v>
      </c>
      <c r="E99" s="22"/>
      <c r="F99" s="22">
        <v>1</v>
      </c>
      <c r="G99" s="22">
        <v>3</v>
      </c>
      <c r="H99" s="22"/>
      <c r="I99" s="22">
        <v>1</v>
      </c>
      <c r="J99" s="22">
        <v>14</v>
      </c>
      <c r="K99" s="22"/>
      <c r="L99" s="22"/>
      <c r="M99" s="22"/>
      <c r="N99">
        <v>1</v>
      </c>
      <c r="O99"/>
      <c r="P99">
        <v>1</v>
      </c>
      <c r="Q99"/>
      <c r="R99"/>
      <c r="S99"/>
      <c r="T99" s="9">
        <f t="shared" si="2"/>
        <v>21</v>
      </c>
      <c r="U99"/>
    </row>
    <row r="100" spans="2:21" ht="12.75">
      <c r="B100">
        <v>98</v>
      </c>
      <c r="C100" s="22" t="s">
        <v>191</v>
      </c>
      <c r="D100" s="22" t="s">
        <v>223</v>
      </c>
      <c r="E100" s="22">
        <v>1</v>
      </c>
      <c r="F100" s="22">
        <v>5</v>
      </c>
      <c r="G100">
        <v>2</v>
      </c>
      <c r="H100"/>
      <c r="I100">
        <v>1</v>
      </c>
      <c r="J100"/>
      <c r="K100">
        <v>1</v>
      </c>
      <c r="L100"/>
      <c r="M100"/>
      <c r="N100"/>
      <c r="O100"/>
      <c r="P100"/>
      <c r="Q100"/>
      <c r="R100">
        <v>10</v>
      </c>
      <c r="S100"/>
      <c r="T100" s="9">
        <f t="shared" si="2"/>
        <v>20</v>
      </c>
      <c r="U100"/>
    </row>
    <row r="101" spans="2:21" ht="12.75">
      <c r="B101">
        <v>98</v>
      </c>
      <c r="C101" s="22" t="s">
        <v>17</v>
      </c>
      <c r="D101" s="22" t="s">
        <v>224</v>
      </c>
      <c r="E101" s="22"/>
      <c r="F101" s="22">
        <v>2</v>
      </c>
      <c r="G101">
        <v>2</v>
      </c>
      <c r="H101"/>
      <c r="I101">
        <v>4</v>
      </c>
      <c r="J101"/>
      <c r="K101"/>
      <c r="L101">
        <v>1</v>
      </c>
      <c r="M101"/>
      <c r="N101">
        <v>1</v>
      </c>
      <c r="O101">
        <v>1</v>
      </c>
      <c r="P101"/>
      <c r="Q101"/>
      <c r="R101"/>
      <c r="S101">
        <v>9</v>
      </c>
      <c r="T101" s="9">
        <f t="shared" si="2"/>
        <v>20</v>
      </c>
      <c r="U101"/>
    </row>
    <row r="102" spans="2:21" ht="12.75">
      <c r="B102">
        <v>98</v>
      </c>
      <c r="C102" s="22" t="s">
        <v>188</v>
      </c>
      <c r="D102" s="22" t="s">
        <v>225</v>
      </c>
      <c r="E102" s="22"/>
      <c r="F102" s="22">
        <v>12</v>
      </c>
      <c r="G102">
        <v>2</v>
      </c>
      <c r="H102">
        <v>3</v>
      </c>
      <c r="I102">
        <v>1</v>
      </c>
      <c r="J102"/>
      <c r="K102"/>
      <c r="L102"/>
      <c r="M102"/>
      <c r="N102"/>
      <c r="O102"/>
      <c r="P102"/>
      <c r="Q102"/>
      <c r="R102"/>
      <c r="S102">
        <v>2</v>
      </c>
      <c r="T102" s="9">
        <f t="shared" si="2"/>
        <v>20</v>
      </c>
      <c r="U102"/>
    </row>
    <row r="103" spans="2:21" ht="12.75">
      <c r="B103">
        <v>98</v>
      </c>
      <c r="C103" s="22" t="s">
        <v>226</v>
      </c>
      <c r="D103" s="22" t="s">
        <v>227</v>
      </c>
      <c r="E103" s="22"/>
      <c r="F103" s="22">
        <v>8</v>
      </c>
      <c r="G103"/>
      <c r="H103">
        <v>7</v>
      </c>
      <c r="I103"/>
      <c r="J103"/>
      <c r="K103"/>
      <c r="L103"/>
      <c r="M103"/>
      <c r="N103"/>
      <c r="O103">
        <v>1</v>
      </c>
      <c r="P103"/>
      <c r="Q103"/>
      <c r="R103"/>
      <c r="S103">
        <v>4</v>
      </c>
      <c r="T103" s="9">
        <f t="shared" si="2"/>
        <v>20</v>
      </c>
      <c r="U103"/>
    </row>
    <row r="104" spans="2:21" ht="12.75">
      <c r="B104">
        <v>98</v>
      </c>
      <c r="C104" s="22" t="s">
        <v>98</v>
      </c>
      <c r="D104" s="22" t="s">
        <v>228</v>
      </c>
      <c r="E104" s="22">
        <v>1</v>
      </c>
      <c r="F104" s="22"/>
      <c r="G104"/>
      <c r="H104"/>
      <c r="I104">
        <v>1</v>
      </c>
      <c r="J104"/>
      <c r="K104">
        <v>1</v>
      </c>
      <c r="L104"/>
      <c r="M104">
        <v>1</v>
      </c>
      <c r="N104">
        <v>2</v>
      </c>
      <c r="O104">
        <v>2</v>
      </c>
      <c r="P104"/>
      <c r="Q104">
        <v>5</v>
      </c>
      <c r="R104">
        <v>7</v>
      </c>
      <c r="S104"/>
      <c r="T104" s="9">
        <f t="shared" si="2"/>
        <v>20</v>
      </c>
      <c r="U104"/>
    </row>
    <row r="105" spans="2:21" ht="12.75">
      <c r="B105">
        <v>98</v>
      </c>
      <c r="C105" s="22" t="s">
        <v>25</v>
      </c>
      <c r="D105" s="22" t="s">
        <v>229</v>
      </c>
      <c r="E105" s="22"/>
      <c r="F105" s="22">
        <v>10</v>
      </c>
      <c r="G105">
        <v>2</v>
      </c>
      <c r="H105">
        <v>2</v>
      </c>
      <c r="I105"/>
      <c r="J105"/>
      <c r="K105"/>
      <c r="L105"/>
      <c r="M105"/>
      <c r="N105">
        <v>3</v>
      </c>
      <c r="O105">
        <v>1</v>
      </c>
      <c r="P105"/>
      <c r="Q105"/>
      <c r="R105"/>
      <c r="S105">
        <v>2</v>
      </c>
      <c r="T105" s="9">
        <f t="shared" si="2"/>
        <v>20</v>
      </c>
      <c r="U105"/>
    </row>
    <row r="106" spans="3:21" ht="12.75">
      <c r="C106" s="22"/>
      <c r="D106" s="22"/>
      <c r="E106" s="22"/>
      <c r="F106" s="22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9"/>
      <c r="U106"/>
    </row>
    <row r="107" spans="20:21" ht="12.75">
      <c r="T107" s="14"/>
      <c r="U107"/>
    </row>
    <row r="108" spans="20:21" ht="12.75">
      <c r="T108" s="14"/>
      <c r="U108"/>
    </row>
    <row r="109" ht="12.75">
      <c r="T109" s="14"/>
    </row>
    <row r="110" ht="12.75">
      <c r="T110" s="14"/>
    </row>
    <row r="111" ht="12.75">
      <c r="T111" s="14"/>
    </row>
    <row r="112" ht="12.75">
      <c r="T112" s="14"/>
    </row>
    <row r="113" ht="12.75">
      <c r="T113" s="14"/>
    </row>
    <row r="114" ht="12.75">
      <c r="T114" s="14"/>
    </row>
    <row r="115" ht="12.75">
      <c r="T115" s="14"/>
    </row>
    <row r="116" ht="12.75">
      <c r="T116" s="14"/>
    </row>
    <row r="117" ht="12.75">
      <c r="T117" s="14"/>
    </row>
    <row r="118" ht="12.75">
      <c r="T118" s="14"/>
    </row>
    <row r="119" ht="12.75">
      <c r="T119" s="14"/>
    </row>
    <row r="120" ht="12.75">
      <c r="T120" s="14"/>
    </row>
    <row r="121" ht="12.75">
      <c r="T121" s="14"/>
    </row>
    <row r="122" ht="12.75">
      <c r="T122" s="14"/>
    </row>
    <row r="123" ht="12.75">
      <c r="T123" s="14"/>
    </row>
    <row r="124" ht="12.75">
      <c r="T124" s="14"/>
    </row>
    <row r="125" ht="12.75">
      <c r="T125" s="14"/>
    </row>
    <row r="126" ht="12.75">
      <c r="T126" s="14"/>
    </row>
    <row r="127" ht="12.75">
      <c r="T127" s="14"/>
    </row>
    <row r="128" ht="12.75">
      <c r="T128" s="14"/>
    </row>
    <row r="129" ht="12.75">
      <c r="T129" s="14"/>
    </row>
    <row r="130" ht="12.75">
      <c r="T130" s="14"/>
    </row>
    <row r="131" ht="12.75">
      <c r="T131" s="14"/>
    </row>
    <row r="132" ht="12.75">
      <c r="T132" s="14"/>
    </row>
    <row r="133" spans="3:21" ht="12.75">
      <c r="C133" s="22"/>
      <c r="D133" s="22"/>
      <c r="E133" s="22"/>
      <c r="F133" s="22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9"/>
      <c r="U133"/>
    </row>
    <row r="134" spans="3:21" ht="12.75">
      <c r="C134" s="22"/>
      <c r="D134" s="22"/>
      <c r="E134" s="22"/>
      <c r="F134" s="22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9"/>
      <c r="U134"/>
    </row>
    <row r="135" spans="3:21" ht="12.75">
      <c r="C135" s="22"/>
      <c r="D135" s="22"/>
      <c r="E135" s="22"/>
      <c r="F135" s="22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9"/>
      <c r="U135"/>
    </row>
    <row r="136" spans="3:21" ht="12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/>
      <c r="O136"/>
      <c r="P136"/>
      <c r="Q136"/>
      <c r="R136"/>
      <c r="S136"/>
      <c r="T136" s="9"/>
      <c r="U136"/>
    </row>
    <row r="137" spans="3:21" ht="12.75">
      <c r="C137" s="22"/>
      <c r="D137" s="22"/>
      <c r="E137" s="34"/>
      <c r="F137" s="34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9"/>
      <c r="U137"/>
    </row>
    <row r="138" spans="3:21" ht="12.75">
      <c r="C138" s="22"/>
      <c r="D138" s="22"/>
      <c r="E138" s="34"/>
      <c r="F138" s="34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9"/>
      <c r="U138"/>
    </row>
    <row r="139" spans="3:21" ht="12.75">
      <c r="C139" s="22"/>
      <c r="D139" s="22"/>
      <c r="E139" s="22"/>
      <c r="F139" s="22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9"/>
      <c r="U139"/>
    </row>
    <row r="140" spans="3:21" ht="12.75">
      <c r="C140" s="22"/>
      <c r="D140" s="22"/>
      <c r="E140" s="22"/>
      <c r="F140" s="22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9"/>
      <c r="U140"/>
    </row>
    <row r="141" spans="3:21" ht="12.7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/>
      <c r="O141"/>
      <c r="P141"/>
      <c r="Q141"/>
      <c r="R141"/>
      <c r="S141"/>
      <c r="T141" s="9"/>
      <c r="U141"/>
    </row>
    <row r="142" spans="3:21" ht="12.75">
      <c r="C142" s="22"/>
      <c r="D142" s="22"/>
      <c r="E142" s="22"/>
      <c r="F142" s="2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9"/>
      <c r="U142"/>
    </row>
    <row r="143" spans="3:21" ht="12.75">
      <c r="C143" s="22"/>
      <c r="D143" s="22"/>
      <c r="E143" s="22"/>
      <c r="F143" s="22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9"/>
      <c r="U143"/>
    </row>
    <row r="144" spans="3:21" ht="12.75">
      <c r="C144" s="22"/>
      <c r="D144" s="22"/>
      <c r="E144" s="22"/>
      <c r="F144" s="22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9"/>
      <c r="U144"/>
    </row>
    <row r="145" spans="3:21" ht="12.75">
      <c r="C145" s="22"/>
      <c r="D145" s="22"/>
      <c r="E145" s="22"/>
      <c r="F145" s="22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29"/>
      <c r="U145"/>
    </row>
    <row r="146" spans="3:21" ht="12.75">
      <c r="C146" s="22"/>
      <c r="D146" s="22"/>
      <c r="E146" s="22"/>
      <c r="F146" s="22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29"/>
      <c r="U146"/>
    </row>
    <row r="147" spans="3:21" ht="12.75">
      <c r="C147" s="22"/>
      <c r="D147" s="22"/>
      <c r="E147" s="22"/>
      <c r="F147" s="22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29"/>
      <c r="U147"/>
    </row>
    <row r="148" spans="3:21" ht="12.75">
      <c r="C148" s="22"/>
      <c r="D148" s="22"/>
      <c r="E148" s="22"/>
      <c r="F148" s="22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29"/>
      <c r="U148"/>
    </row>
    <row r="149" spans="3:21" ht="12.75">
      <c r="C149" s="22"/>
      <c r="D149" s="22"/>
      <c r="E149" s="22"/>
      <c r="F149" s="22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29"/>
      <c r="U149"/>
    </row>
    <row r="150" spans="3:21" ht="12.75">
      <c r="C150" s="22"/>
      <c r="D150" s="22"/>
      <c r="E150" s="22"/>
      <c r="F150" s="22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29"/>
      <c r="U150"/>
    </row>
    <row r="151" spans="3:21" ht="12.75">
      <c r="C151" s="22"/>
      <c r="D151" s="22"/>
      <c r="E151" s="22"/>
      <c r="F151" s="22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29"/>
      <c r="U151"/>
    </row>
    <row r="152" spans="3:21" ht="12.75">
      <c r="C152" s="22"/>
      <c r="D152" s="22"/>
      <c r="E152" s="22"/>
      <c r="F152" s="2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29"/>
      <c r="U152"/>
    </row>
    <row r="153" spans="3:21" ht="12.75">
      <c r="C153" s="22"/>
      <c r="D153" s="22"/>
      <c r="E153" s="22"/>
      <c r="F153" s="22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29"/>
      <c r="U153"/>
    </row>
    <row r="154" spans="3:21" ht="12.75">
      <c r="C154" s="22"/>
      <c r="D154" s="22"/>
      <c r="E154" s="22"/>
      <c r="F154" s="22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29"/>
      <c r="U154"/>
    </row>
    <row r="155" spans="3:21" ht="12.75">
      <c r="C155" s="22"/>
      <c r="D155" s="22"/>
      <c r="E155" s="22"/>
      <c r="F155" s="22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29"/>
      <c r="U155"/>
    </row>
    <row r="156" spans="3:21" ht="12.75">
      <c r="C156" s="22"/>
      <c r="D156" s="22"/>
      <c r="E156" s="22"/>
      <c r="F156" s="22"/>
      <c r="G156" s="22"/>
      <c r="H156"/>
      <c r="I156"/>
      <c r="J156"/>
      <c r="K156"/>
      <c r="L156"/>
      <c r="M156"/>
      <c r="N156"/>
      <c r="O156"/>
      <c r="P156"/>
      <c r="Q156"/>
      <c r="R156"/>
      <c r="S156"/>
      <c r="T156" s="29"/>
      <c r="U156"/>
    </row>
    <row r="157" spans="3:21" ht="12.75">
      <c r="C157" s="22"/>
      <c r="D157" s="22"/>
      <c r="E157" s="22"/>
      <c r="F157" s="22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29"/>
      <c r="U157"/>
    </row>
    <row r="158" spans="3:21" ht="12.75">
      <c r="C158" s="22"/>
      <c r="D158" s="22"/>
      <c r="E158" s="22"/>
      <c r="F158" s="22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29"/>
      <c r="U158"/>
    </row>
    <row r="159" spans="3:21" ht="12.75">
      <c r="C159" s="22"/>
      <c r="D159" s="22"/>
      <c r="E159" s="22"/>
      <c r="F159" s="22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29"/>
      <c r="U159"/>
    </row>
    <row r="160" spans="3:21" ht="12.75">
      <c r="C160" s="22"/>
      <c r="D160" s="22"/>
      <c r="E160" s="22"/>
      <c r="F160" s="22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29"/>
      <c r="U160"/>
    </row>
    <row r="161" spans="3:21" ht="12.75">
      <c r="C161" s="22"/>
      <c r="D161" s="22"/>
      <c r="E161" s="22"/>
      <c r="F161" s="22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29"/>
      <c r="U161"/>
    </row>
    <row r="162" spans="3:21" ht="12.75">
      <c r="C162" s="22"/>
      <c r="D162" s="22"/>
      <c r="E162" s="22"/>
      <c r="F162" s="2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29"/>
      <c r="U162"/>
    </row>
    <row r="163" spans="3:21" ht="12.75">
      <c r="C163" s="22"/>
      <c r="D163" s="22"/>
      <c r="E163" s="22"/>
      <c r="F163" s="22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29"/>
      <c r="U163"/>
    </row>
    <row r="164" spans="3:21" ht="12.75">
      <c r="C164" s="22"/>
      <c r="D164" s="22"/>
      <c r="E164" s="22"/>
      <c r="F164" s="22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29"/>
      <c r="U164"/>
    </row>
    <row r="165" spans="3:21" ht="12.75">
      <c r="C165" s="22"/>
      <c r="D165" s="22"/>
      <c r="E165" s="22"/>
      <c r="F165" s="34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29"/>
      <c r="U165"/>
    </row>
    <row r="166" spans="3:21" ht="12.75">
      <c r="C166" s="22"/>
      <c r="D166" s="22"/>
      <c r="E166" s="22"/>
      <c r="F166" s="22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29"/>
      <c r="U166"/>
    </row>
    <row r="167" spans="3:21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/>
      <c r="O167"/>
      <c r="P167"/>
      <c r="Q167"/>
      <c r="R167"/>
      <c r="S167"/>
      <c r="T167" s="29"/>
      <c r="U167"/>
    </row>
    <row r="168" spans="3:21" ht="12.75">
      <c r="C168" s="22"/>
      <c r="D168" s="22"/>
      <c r="E168" s="22"/>
      <c r="F168" s="22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29"/>
      <c r="U168"/>
    </row>
    <row r="169" spans="3:21" ht="12.75">
      <c r="C169" s="22"/>
      <c r="D169" s="22"/>
      <c r="E169" s="22"/>
      <c r="F169" s="22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29"/>
      <c r="U169"/>
    </row>
    <row r="170" spans="3:21" ht="12.75">
      <c r="C170" s="22"/>
      <c r="D170" s="22"/>
      <c r="E170" s="22"/>
      <c r="F170" s="22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29"/>
      <c r="U170"/>
    </row>
    <row r="171" spans="3:21" ht="12.75">
      <c r="C171" s="22"/>
      <c r="D171" s="22"/>
      <c r="E171" s="22"/>
      <c r="F171" s="22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29"/>
      <c r="U171"/>
    </row>
    <row r="172" spans="3:21" ht="12.75">
      <c r="C172" s="22"/>
      <c r="D172" s="22"/>
      <c r="E172" s="22"/>
      <c r="F172" s="2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29"/>
      <c r="U172"/>
    </row>
    <row r="173" spans="3:21" ht="12.75">
      <c r="C173" s="22"/>
      <c r="D173" s="22"/>
      <c r="E173" s="22"/>
      <c r="F173" s="22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29"/>
      <c r="U173"/>
    </row>
    <row r="174" spans="3:21" ht="12.75">
      <c r="C174" s="22"/>
      <c r="D174" s="22"/>
      <c r="E174" s="22"/>
      <c r="F174" s="22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29"/>
      <c r="U174"/>
    </row>
    <row r="175" spans="3:21" ht="12.75">
      <c r="C175" s="22"/>
      <c r="D175" s="22"/>
      <c r="E175" s="22"/>
      <c r="F175" s="22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29"/>
      <c r="U175"/>
    </row>
    <row r="176" spans="3:21" ht="12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/>
      <c r="O176"/>
      <c r="P176"/>
      <c r="Q176"/>
      <c r="R176"/>
      <c r="S176"/>
      <c r="T176" s="29"/>
      <c r="U176"/>
    </row>
    <row r="177" spans="3:21" ht="12.75">
      <c r="C177" s="22"/>
      <c r="D177" s="22"/>
      <c r="E177" s="22"/>
      <c r="F177" s="22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29"/>
      <c r="U177"/>
    </row>
    <row r="178" spans="3:21" ht="12.75">
      <c r="C178" s="22"/>
      <c r="D178" s="22"/>
      <c r="E178" s="22"/>
      <c r="F178" s="22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29"/>
      <c r="U178"/>
    </row>
    <row r="179" spans="3:21" ht="12.75">
      <c r="C179" s="22"/>
      <c r="D179" s="22"/>
      <c r="E179" s="22"/>
      <c r="F179" s="22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29"/>
      <c r="U179"/>
    </row>
    <row r="180" spans="3:21" ht="12.75">
      <c r="C180" s="22"/>
      <c r="D180" s="22"/>
      <c r="E180" s="22"/>
      <c r="F180" s="22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29"/>
      <c r="U180"/>
    </row>
    <row r="181" spans="3:21" ht="12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/>
      <c r="O181"/>
      <c r="P181"/>
      <c r="Q181"/>
      <c r="R181"/>
      <c r="S181"/>
      <c r="T181" s="29"/>
      <c r="U181"/>
    </row>
    <row r="182" spans="3:21" ht="12.75">
      <c r="C182" s="22"/>
      <c r="D182" s="22"/>
      <c r="E182" s="22"/>
      <c r="F182" s="2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29"/>
      <c r="U182"/>
    </row>
    <row r="183" spans="3:21" ht="12.75">
      <c r="C183" s="22"/>
      <c r="D183" s="22"/>
      <c r="E183" s="34"/>
      <c r="F183" s="22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29"/>
      <c r="U183"/>
    </row>
    <row r="184" spans="3:21" ht="12.75">
      <c r="C184" s="22"/>
      <c r="D184" s="22"/>
      <c r="E184" s="22"/>
      <c r="F184" s="22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29"/>
      <c r="U184"/>
    </row>
    <row r="185" spans="3:21" ht="12.75">
      <c r="C185" s="22"/>
      <c r="D185" s="22"/>
      <c r="E185" s="22"/>
      <c r="F185" s="22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29"/>
      <c r="U185"/>
    </row>
    <row r="186" spans="3:21" ht="12.75">
      <c r="C186" s="22"/>
      <c r="D186" s="22"/>
      <c r="E186" s="22"/>
      <c r="F186" s="22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29"/>
      <c r="U186"/>
    </row>
    <row r="187" spans="3:21" ht="12.75">
      <c r="C187" s="22"/>
      <c r="D187" s="22"/>
      <c r="E187" s="22"/>
      <c r="F187" s="22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29"/>
      <c r="U187"/>
    </row>
    <row r="188" spans="3:21" ht="12.75">
      <c r="C188" s="22"/>
      <c r="D188" s="22"/>
      <c r="E188" s="22"/>
      <c r="F188" s="34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29"/>
      <c r="U188"/>
    </row>
    <row r="189" spans="3:21" ht="12.75">
      <c r="C189" s="22"/>
      <c r="D189" s="22"/>
      <c r="E189" s="34"/>
      <c r="F189" s="22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29"/>
      <c r="U189"/>
    </row>
    <row r="190" spans="3:21" ht="12.75">
      <c r="C190" s="22"/>
      <c r="D190" s="22"/>
      <c r="E190" s="22"/>
      <c r="F190" s="22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29"/>
      <c r="U190"/>
    </row>
    <row r="191" spans="3:21" ht="12.75">
      <c r="C191" s="22"/>
      <c r="D191" s="22"/>
      <c r="E191" s="22"/>
      <c r="F191" s="22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29"/>
      <c r="U191"/>
    </row>
    <row r="192" spans="3:21" ht="12.75">
      <c r="C192" s="22"/>
      <c r="D192" s="22"/>
      <c r="E192" s="22"/>
      <c r="F192" s="2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29"/>
      <c r="U192"/>
    </row>
    <row r="193" spans="3:21" ht="12.75">
      <c r="C193" s="22"/>
      <c r="D193" s="22"/>
      <c r="E193" s="22"/>
      <c r="F193" s="22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29"/>
      <c r="U193"/>
    </row>
    <row r="194" spans="3:21" ht="12.75">
      <c r="C194" s="22"/>
      <c r="D194" s="22"/>
      <c r="E194" s="22"/>
      <c r="F194" s="22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29"/>
      <c r="U194"/>
    </row>
    <row r="195" spans="3:21" ht="12.75">
      <c r="C195" s="22"/>
      <c r="D195" s="22"/>
      <c r="E195" s="22"/>
      <c r="F195" s="22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29"/>
      <c r="U195"/>
    </row>
    <row r="196" spans="3:21" ht="12.75">
      <c r="C196" s="22"/>
      <c r="D196" s="22"/>
      <c r="E196" s="22"/>
      <c r="F196" s="22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29"/>
      <c r="U196"/>
    </row>
    <row r="197" spans="3:21" ht="12.75">
      <c r="C197" s="22"/>
      <c r="D197" s="22"/>
      <c r="E197" s="22"/>
      <c r="F197" s="22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29"/>
      <c r="U197"/>
    </row>
    <row r="198" spans="3:21" ht="12.75">
      <c r="C198" s="22"/>
      <c r="D198" s="22"/>
      <c r="E198" s="22"/>
      <c r="F198" s="22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29"/>
      <c r="U198"/>
    </row>
    <row r="199" spans="3:21" ht="12.75">
      <c r="C199" s="22"/>
      <c r="D199" s="22"/>
      <c r="E199" s="22"/>
      <c r="F199" s="22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29"/>
      <c r="U199"/>
    </row>
    <row r="200" spans="3:21" ht="12.75">
      <c r="C200" s="22"/>
      <c r="D200" s="22"/>
      <c r="E200" s="22"/>
      <c r="F200" s="22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29"/>
      <c r="U200"/>
    </row>
    <row r="201" spans="3:21" ht="12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/>
      <c r="O201"/>
      <c r="P201"/>
      <c r="Q201"/>
      <c r="R201"/>
      <c r="S201"/>
      <c r="T201" s="29"/>
      <c r="U201"/>
    </row>
    <row r="202" spans="3:21" ht="12.75">
      <c r="C202" s="22"/>
      <c r="D202" s="22"/>
      <c r="E202" s="22"/>
      <c r="F202" s="2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29"/>
      <c r="U202"/>
    </row>
    <row r="203" spans="3:21" ht="12.75">
      <c r="C203" s="22"/>
      <c r="D203" s="22"/>
      <c r="E203" s="22"/>
      <c r="F203" s="22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29"/>
      <c r="U203"/>
    </row>
    <row r="204" spans="3:21" ht="12.75">
      <c r="C204" s="22"/>
      <c r="D204" s="22"/>
      <c r="E204" s="22"/>
      <c r="F204" s="22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29"/>
      <c r="U204"/>
    </row>
    <row r="205" spans="3:21" ht="12.75">
      <c r="C205" s="22"/>
      <c r="D205" s="22"/>
      <c r="E205" s="22"/>
      <c r="F205" s="22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29"/>
      <c r="U205"/>
    </row>
    <row r="206" spans="3:21" ht="12.75">
      <c r="C206" s="22"/>
      <c r="D206" s="22"/>
      <c r="E206" s="22"/>
      <c r="F206" s="22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29"/>
      <c r="U206"/>
    </row>
    <row r="207" spans="3:21" ht="12.75">
      <c r="C207" s="22"/>
      <c r="D207" s="22"/>
      <c r="E207" s="22"/>
      <c r="F207" s="22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29"/>
      <c r="U207"/>
    </row>
    <row r="208" spans="3:21" ht="12.75">
      <c r="C208" s="22"/>
      <c r="D208" s="22"/>
      <c r="E208" s="22"/>
      <c r="F208" s="22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29"/>
      <c r="U208"/>
    </row>
    <row r="209" ht="12.75">
      <c r="U209"/>
    </row>
    <row r="210" ht="12.75">
      <c r="U210"/>
    </row>
    <row r="238" ht="12.75">
      <c r="C238" s="2"/>
    </row>
    <row r="239" ht="12.75">
      <c r="C239" s="10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72" spans="6:19" ht="12.75">
      <c r="F272" s="20"/>
      <c r="G272" s="20"/>
      <c r="S272" s="20"/>
    </row>
    <row r="273" spans="6:19" ht="12.75">
      <c r="F273" s="20"/>
      <c r="S273" s="20"/>
    </row>
    <row r="326" ht="12.75">
      <c r="C326" s="2"/>
    </row>
    <row r="327" ht="12.75">
      <c r="C327" s="10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</sheetData>
  <conditionalFormatting sqref="T253:T325 T135:T237 T34:T132">
    <cfRule type="cellIs" priority="1" dxfId="0" operator="greaterThanOrEqual" stopIfTrue="1">
      <formula>15</formula>
    </cfRule>
  </conditionalFormatting>
  <printOptions/>
  <pageMargins left="0.21" right="0.2" top="0.61" bottom="0.55" header="0.29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pane ySplit="2" topLeftCell="BM46" activePane="bottomLeft" state="frozen"/>
      <selection pane="topLeft" activeCell="A1" sqref="A1"/>
      <selection pane="bottomLeft" activeCell="AA14" sqref="AA14"/>
    </sheetView>
  </sheetViews>
  <sheetFormatPr defaultColWidth="9.140625" defaultRowHeight="12.75"/>
  <cols>
    <col min="2" max="2" width="14.28125" style="9" customWidth="1"/>
    <col min="3" max="3" width="23.8515625" style="5" customWidth="1"/>
    <col min="4" max="18" width="4.8515625" style="12" customWidth="1"/>
    <col min="19" max="19" width="6.7109375" style="12" customWidth="1"/>
  </cols>
  <sheetData>
    <row r="1" spans="2:3" ht="18">
      <c r="B1" s="23" t="s">
        <v>230</v>
      </c>
      <c r="C1" s="25"/>
    </row>
    <row r="2" spans="2:19" ht="12.75">
      <c r="B2" s="5" t="s">
        <v>7</v>
      </c>
      <c r="C2" s="11" t="s">
        <v>8</v>
      </c>
      <c r="D2" s="19">
        <v>1</v>
      </c>
      <c r="E2" s="19">
        <f>D2+1</f>
        <v>2</v>
      </c>
      <c r="F2" s="19">
        <f aca="true" t="shared" si="0" ref="F2:R2">E2+1</f>
        <v>3</v>
      </c>
      <c r="G2" s="19">
        <f t="shared" si="0"/>
        <v>4</v>
      </c>
      <c r="H2" s="19">
        <f t="shared" si="0"/>
        <v>5</v>
      </c>
      <c r="I2" s="19">
        <f t="shared" si="0"/>
        <v>6</v>
      </c>
      <c r="J2" s="19">
        <f t="shared" si="0"/>
        <v>7</v>
      </c>
      <c r="K2" s="19">
        <f t="shared" si="0"/>
        <v>8</v>
      </c>
      <c r="L2" s="19">
        <f t="shared" si="0"/>
        <v>9</v>
      </c>
      <c r="M2" s="19">
        <f t="shared" si="0"/>
        <v>10</v>
      </c>
      <c r="N2" s="19">
        <f t="shared" si="0"/>
        <v>11</v>
      </c>
      <c r="O2" s="19">
        <f t="shared" si="0"/>
        <v>12</v>
      </c>
      <c r="P2" s="19">
        <f t="shared" si="0"/>
        <v>13</v>
      </c>
      <c r="Q2" s="19">
        <f t="shared" si="0"/>
        <v>14</v>
      </c>
      <c r="R2" s="19">
        <f t="shared" si="0"/>
        <v>15</v>
      </c>
      <c r="S2" s="19" t="s">
        <v>9</v>
      </c>
    </row>
    <row r="3" spans="2:19" ht="12.75">
      <c r="B3" s="5"/>
      <c r="C3" s="1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3" ht="12.75">
      <c r="B4" s="6" t="s">
        <v>0</v>
      </c>
      <c r="C4" s="26"/>
    </row>
    <row r="5" spans="1:19" ht="12.75">
      <c r="A5" t="s">
        <v>232</v>
      </c>
      <c r="B5" s="22" t="s">
        <v>20</v>
      </c>
      <c r="C5" s="24" t="s">
        <v>70</v>
      </c>
      <c r="D5">
        <v>2</v>
      </c>
      <c r="E5">
        <v>14</v>
      </c>
      <c r="F5">
        <v>10</v>
      </c>
      <c r="G5">
        <v>10</v>
      </c>
      <c r="H5">
        <v>17</v>
      </c>
      <c r="I5">
        <v>16</v>
      </c>
      <c r="J5">
        <v>4</v>
      </c>
      <c r="K5">
        <v>1</v>
      </c>
      <c r="L5"/>
      <c r="M5">
        <v>15</v>
      </c>
      <c r="N5">
        <v>9</v>
      </c>
      <c r="O5">
        <v>18</v>
      </c>
      <c r="P5">
        <v>13</v>
      </c>
      <c r="Q5">
        <v>25</v>
      </c>
      <c r="R5">
        <v>8</v>
      </c>
      <c r="S5" s="30">
        <f>SUM(D5:R5)</f>
        <v>162</v>
      </c>
    </row>
    <row r="6" spans="1:19" ht="12.75">
      <c r="A6" t="s">
        <v>233</v>
      </c>
      <c r="B6" s="22" t="s">
        <v>32</v>
      </c>
      <c r="C6" s="22" t="s">
        <v>237</v>
      </c>
      <c r="D6">
        <v>1</v>
      </c>
      <c r="E6">
        <v>12</v>
      </c>
      <c r="F6">
        <v>19</v>
      </c>
      <c r="G6">
        <v>5</v>
      </c>
      <c r="H6">
        <v>33</v>
      </c>
      <c r="I6">
        <v>5</v>
      </c>
      <c r="J6"/>
      <c r="K6"/>
      <c r="L6">
        <v>3</v>
      </c>
      <c r="M6">
        <v>6</v>
      </c>
      <c r="N6">
        <v>2</v>
      </c>
      <c r="O6">
        <v>2</v>
      </c>
      <c r="P6">
        <v>3</v>
      </c>
      <c r="Q6">
        <v>7</v>
      </c>
      <c r="R6">
        <v>8</v>
      </c>
      <c r="S6">
        <f>SUM(D6:R6)</f>
        <v>106</v>
      </c>
    </row>
    <row r="7" spans="1:19" ht="12.75">
      <c r="A7" t="s">
        <v>234</v>
      </c>
      <c r="B7" s="22" t="s">
        <v>18</v>
      </c>
      <c r="C7" s="22" t="s">
        <v>238</v>
      </c>
      <c r="D7">
        <v>2</v>
      </c>
      <c r="E7">
        <v>9</v>
      </c>
      <c r="F7">
        <v>2</v>
      </c>
      <c r="G7">
        <v>2</v>
      </c>
      <c r="H7">
        <v>2</v>
      </c>
      <c r="I7">
        <v>3</v>
      </c>
      <c r="J7">
        <v>4</v>
      </c>
      <c r="K7"/>
      <c r="L7"/>
      <c r="M7">
        <v>2</v>
      </c>
      <c r="N7">
        <v>2</v>
      </c>
      <c r="O7">
        <v>2</v>
      </c>
      <c r="P7">
        <v>5</v>
      </c>
      <c r="Q7">
        <v>10</v>
      </c>
      <c r="R7">
        <v>8</v>
      </c>
      <c r="S7">
        <f>SUM(D7:R7)</f>
        <v>53</v>
      </c>
    </row>
    <row r="8" spans="2:19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2:19" ht="12.75"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3" ht="12.75">
      <c r="B11" s="6" t="s">
        <v>2</v>
      </c>
      <c r="C11" s="1"/>
    </row>
    <row r="12" spans="1:19" ht="12.75">
      <c r="A12" t="s">
        <v>232</v>
      </c>
      <c r="B12" s="3" t="s">
        <v>64</v>
      </c>
      <c r="C12" s="24" t="s">
        <v>72</v>
      </c>
      <c r="D12">
        <v>2</v>
      </c>
      <c r="E12">
        <v>20</v>
      </c>
      <c r="F12">
        <v>4</v>
      </c>
      <c r="G12">
        <v>13</v>
      </c>
      <c r="H12">
        <v>10</v>
      </c>
      <c r="I12">
        <v>13</v>
      </c>
      <c r="J12">
        <v>3</v>
      </c>
      <c r="K12"/>
      <c r="L12">
        <v>2</v>
      </c>
      <c r="M12">
        <v>10</v>
      </c>
      <c r="N12">
        <v>11</v>
      </c>
      <c r="O12">
        <v>6</v>
      </c>
      <c r="P12">
        <v>9</v>
      </c>
      <c r="Q12">
        <v>15</v>
      </c>
      <c r="R12">
        <v>3</v>
      </c>
      <c r="S12" s="30">
        <f>SUM(D12:R12)</f>
        <v>121</v>
      </c>
    </row>
    <row r="13" spans="1:19" ht="12.75">
      <c r="A13" t="s">
        <v>233</v>
      </c>
      <c r="B13" s="3" t="s">
        <v>17</v>
      </c>
      <c r="C13" s="3" t="s">
        <v>35</v>
      </c>
      <c r="D13">
        <v>5</v>
      </c>
      <c r="E13">
        <v>11</v>
      </c>
      <c r="F13">
        <v>4</v>
      </c>
      <c r="G13">
        <v>12</v>
      </c>
      <c r="H13">
        <v>5</v>
      </c>
      <c r="I13">
        <v>5</v>
      </c>
      <c r="J13">
        <v>1</v>
      </c>
      <c r="K13">
        <v>4</v>
      </c>
      <c r="L13"/>
      <c r="M13">
        <v>9</v>
      </c>
      <c r="N13">
        <v>15</v>
      </c>
      <c r="O13">
        <v>1</v>
      </c>
      <c r="P13">
        <v>4</v>
      </c>
      <c r="Q13">
        <v>2</v>
      </c>
      <c r="R13">
        <v>21</v>
      </c>
      <c r="S13">
        <f>SUM(D13:R13)</f>
        <v>99</v>
      </c>
    </row>
    <row r="14" spans="1:19" ht="12.75">
      <c r="A14" t="s">
        <v>234</v>
      </c>
      <c r="B14" s="3" t="s">
        <v>14</v>
      </c>
      <c r="C14" s="3" t="s">
        <v>236</v>
      </c>
      <c r="D14">
        <v>4</v>
      </c>
      <c r="E14">
        <v>12</v>
      </c>
      <c r="F14">
        <v>4</v>
      </c>
      <c r="G14">
        <v>6</v>
      </c>
      <c r="H14">
        <v>4</v>
      </c>
      <c r="I14">
        <v>5</v>
      </c>
      <c r="J14">
        <v>2</v>
      </c>
      <c r="K14">
        <v>3</v>
      </c>
      <c r="L14">
        <v>1</v>
      </c>
      <c r="M14">
        <v>6</v>
      </c>
      <c r="N14">
        <v>5</v>
      </c>
      <c r="O14"/>
      <c r="P14">
        <v>6</v>
      </c>
      <c r="Q14">
        <v>9</v>
      </c>
      <c r="R14">
        <v>5</v>
      </c>
      <c r="S14">
        <f>SUM(D14:R14)</f>
        <v>72</v>
      </c>
    </row>
    <row r="15" spans="2:3" ht="12.75">
      <c r="B15" s="7"/>
      <c r="C15" s="1"/>
    </row>
    <row r="16" spans="2:3" ht="12.75">
      <c r="B16" s="7"/>
      <c r="C16" s="1"/>
    </row>
    <row r="17" spans="2:19" ht="12.75">
      <c r="B17" s="3"/>
      <c r="C17" s="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2:3" ht="12.75">
      <c r="B18" s="13" t="s">
        <v>27</v>
      </c>
      <c r="C18" s="1"/>
    </row>
    <row r="19" spans="1:19" ht="12.75">
      <c r="A19" t="s">
        <v>232</v>
      </c>
      <c r="B19" s="22" t="s">
        <v>57</v>
      </c>
      <c r="C19" s="24" t="s">
        <v>58</v>
      </c>
      <c r="D19" s="22">
        <v>3</v>
      </c>
      <c r="E19">
        <v>8</v>
      </c>
      <c r="F19">
        <v>9</v>
      </c>
      <c r="G19">
        <v>23</v>
      </c>
      <c r="H19"/>
      <c r="I19"/>
      <c r="J19"/>
      <c r="K19">
        <v>1</v>
      </c>
      <c r="L19"/>
      <c r="M19">
        <v>7</v>
      </c>
      <c r="N19">
        <v>3</v>
      </c>
      <c r="O19"/>
      <c r="P19">
        <v>4</v>
      </c>
      <c r="Q19">
        <v>5</v>
      </c>
      <c r="R19">
        <v>36</v>
      </c>
      <c r="S19" s="30">
        <f>SUM(D19:R19)</f>
        <v>99</v>
      </c>
    </row>
    <row r="20" spans="1:19" ht="12.75">
      <c r="A20" t="s">
        <v>233</v>
      </c>
      <c r="B20" s="22" t="s">
        <v>48</v>
      </c>
      <c r="C20" s="22" t="s">
        <v>75</v>
      </c>
      <c r="D20" s="22">
        <v>2</v>
      </c>
      <c r="E20">
        <v>8</v>
      </c>
      <c r="F20">
        <v>10</v>
      </c>
      <c r="G20">
        <v>5</v>
      </c>
      <c r="H20">
        <v>19</v>
      </c>
      <c r="I20">
        <v>6</v>
      </c>
      <c r="J20">
        <v>3</v>
      </c>
      <c r="K20">
        <v>2</v>
      </c>
      <c r="L20"/>
      <c r="M20">
        <v>3</v>
      </c>
      <c r="N20">
        <v>5</v>
      </c>
      <c r="O20">
        <v>2</v>
      </c>
      <c r="P20"/>
      <c r="Q20">
        <v>15</v>
      </c>
      <c r="R20">
        <v>14</v>
      </c>
      <c r="S20" s="29">
        <f>SUM(D20:R20)</f>
        <v>94</v>
      </c>
    </row>
    <row r="21" spans="1:19" ht="12.75">
      <c r="A21" t="s">
        <v>234</v>
      </c>
      <c r="B21" s="22" t="s">
        <v>239</v>
      </c>
      <c r="C21" s="22" t="s">
        <v>240</v>
      </c>
      <c r="D21" s="22">
        <v>3</v>
      </c>
      <c r="E21">
        <v>25</v>
      </c>
      <c r="F21">
        <v>7</v>
      </c>
      <c r="G21">
        <v>11</v>
      </c>
      <c r="H21">
        <v>2</v>
      </c>
      <c r="I21">
        <v>1</v>
      </c>
      <c r="J21"/>
      <c r="K21"/>
      <c r="L21">
        <v>4</v>
      </c>
      <c r="M21">
        <v>6</v>
      </c>
      <c r="N21">
        <v>8</v>
      </c>
      <c r="O21">
        <v>1</v>
      </c>
      <c r="P21"/>
      <c r="Q21">
        <v>2</v>
      </c>
      <c r="R21">
        <v>2</v>
      </c>
      <c r="S21">
        <f>SUM(D21:R21)</f>
        <v>72</v>
      </c>
    </row>
    <row r="22" spans="2:3" ht="12.75">
      <c r="B22"/>
      <c r="C22" s="1"/>
    </row>
    <row r="23" spans="2:19" ht="12.75">
      <c r="B23" s="3"/>
      <c r="C23" s="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ht="12.75">
      <c r="C24" s="1"/>
    </row>
    <row r="25" spans="2:3" ht="12.75">
      <c r="B25" s="6" t="s">
        <v>3</v>
      </c>
      <c r="C25" s="26"/>
    </row>
    <row r="26" spans="1:19" ht="12.75">
      <c r="A26" t="s">
        <v>232</v>
      </c>
      <c r="B26" s="22" t="s">
        <v>24</v>
      </c>
      <c r="C26" s="24" t="s">
        <v>63</v>
      </c>
      <c r="D26">
        <v>4</v>
      </c>
      <c r="E26">
        <v>10</v>
      </c>
      <c r="F26">
        <v>13</v>
      </c>
      <c r="G26">
        <v>12</v>
      </c>
      <c r="H26">
        <v>8</v>
      </c>
      <c r="I26">
        <v>13</v>
      </c>
      <c r="J26">
        <v>6</v>
      </c>
      <c r="K26">
        <v>1</v>
      </c>
      <c r="L26">
        <v>1</v>
      </c>
      <c r="M26">
        <v>9</v>
      </c>
      <c r="N26">
        <v>6</v>
      </c>
      <c r="O26">
        <v>9</v>
      </c>
      <c r="P26">
        <v>8</v>
      </c>
      <c r="Q26">
        <v>27</v>
      </c>
      <c r="R26">
        <v>12</v>
      </c>
      <c r="S26" s="30">
        <f>SUM(D26:R26)</f>
        <v>139</v>
      </c>
    </row>
    <row r="27" spans="1:19" ht="12.75">
      <c r="A27" t="s">
        <v>233</v>
      </c>
      <c r="B27" s="22" t="s">
        <v>25</v>
      </c>
      <c r="C27" s="22" t="s">
        <v>42</v>
      </c>
      <c r="D27">
        <v>5</v>
      </c>
      <c r="E27">
        <v>51</v>
      </c>
      <c r="F27">
        <v>4</v>
      </c>
      <c r="G27">
        <v>21</v>
      </c>
      <c r="H27">
        <v>1</v>
      </c>
      <c r="I27">
        <v>3</v>
      </c>
      <c r="J27">
        <v>1</v>
      </c>
      <c r="K27">
        <v>1</v>
      </c>
      <c r="L27">
        <v>1</v>
      </c>
      <c r="M27">
        <v>7</v>
      </c>
      <c r="N27">
        <v>5</v>
      </c>
      <c r="O27"/>
      <c r="P27">
        <v>1</v>
      </c>
      <c r="Q27">
        <v>3</v>
      </c>
      <c r="R27">
        <v>14</v>
      </c>
      <c r="S27">
        <f>SUM(D27:R27)</f>
        <v>118</v>
      </c>
    </row>
    <row r="28" spans="1:19" ht="12.75">
      <c r="A28" t="s">
        <v>234</v>
      </c>
      <c r="B28" s="22" t="s">
        <v>235</v>
      </c>
      <c r="C28" s="22" t="s">
        <v>71</v>
      </c>
      <c r="D28">
        <v>2</v>
      </c>
      <c r="E28">
        <v>6</v>
      </c>
      <c r="F28">
        <v>5</v>
      </c>
      <c r="G28">
        <v>1</v>
      </c>
      <c r="H28">
        <v>35</v>
      </c>
      <c r="I28">
        <v>7</v>
      </c>
      <c r="J28"/>
      <c r="K28">
        <v>1</v>
      </c>
      <c r="L28"/>
      <c r="M28">
        <v>3</v>
      </c>
      <c r="N28">
        <v>6</v>
      </c>
      <c r="O28">
        <v>9</v>
      </c>
      <c r="P28"/>
      <c r="Q28">
        <v>12</v>
      </c>
      <c r="R28">
        <v>8</v>
      </c>
      <c r="S28">
        <f>SUM(D28:R28)</f>
        <v>95</v>
      </c>
    </row>
    <row r="29" spans="2:19" ht="12.75">
      <c r="B29" s="3"/>
      <c r="C29" s="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2:19" ht="12.75">
      <c r="B30" s="3"/>
      <c r="C30" s="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2:19" ht="12.75">
      <c r="B31" s="3"/>
      <c r="C31" s="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3" ht="12.75">
      <c r="B32" s="6" t="s">
        <v>6</v>
      </c>
      <c r="C32" s="1"/>
    </row>
    <row r="33" spans="1:19" ht="12.75">
      <c r="A33" t="s">
        <v>232</v>
      </c>
      <c r="B33" s="22" t="s">
        <v>16</v>
      </c>
      <c r="C33" s="24" t="s">
        <v>61</v>
      </c>
      <c r="D33">
        <v>1</v>
      </c>
      <c r="E33">
        <v>10</v>
      </c>
      <c r="F33">
        <v>4</v>
      </c>
      <c r="G33">
        <v>4</v>
      </c>
      <c r="H33">
        <v>3</v>
      </c>
      <c r="I33">
        <v>7</v>
      </c>
      <c r="J33"/>
      <c r="K33"/>
      <c r="L33">
        <v>7</v>
      </c>
      <c r="M33">
        <v>6</v>
      </c>
      <c r="N33">
        <v>5</v>
      </c>
      <c r="O33">
        <v>2</v>
      </c>
      <c r="P33"/>
      <c r="Q33">
        <v>6</v>
      </c>
      <c r="R33">
        <v>3</v>
      </c>
      <c r="S33" s="30">
        <f>SUM(D33:R33)</f>
        <v>58</v>
      </c>
    </row>
    <row r="34" spans="1:19" ht="12.75">
      <c r="A34" t="s">
        <v>233</v>
      </c>
      <c r="B34" s="22" t="s">
        <v>68</v>
      </c>
      <c r="C34" s="22" t="s">
        <v>241</v>
      </c>
      <c r="D34">
        <v>1</v>
      </c>
      <c r="E34">
        <v>28</v>
      </c>
      <c r="F34">
        <v>4</v>
      </c>
      <c r="G34">
        <v>7</v>
      </c>
      <c r="H34">
        <v>1</v>
      </c>
      <c r="I34">
        <v>1</v>
      </c>
      <c r="J34"/>
      <c r="K34">
        <v>2</v>
      </c>
      <c r="L34"/>
      <c r="M34">
        <v>1</v>
      </c>
      <c r="N34">
        <v>4</v>
      </c>
      <c r="O34">
        <v>1</v>
      </c>
      <c r="P34">
        <v>1</v>
      </c>
      <c r="Q34">
        <v>3</v>
      </c>
      <c r="R34">
        <v>2</v>
      </c>
      <c r="S34">
        <f>SUM(D34:R34)</f>
        <v>56</v>
      </c>
    </row>
    <row r="35" spans="1:20" ht="12.75">
      <c r="A35" t="s">
        <v>234</v>
      </c>
      <c r="B35" s="22" t="s">
        <v>22</v>
      </c>
      <c r="C35" s="22" t="s">
        <v>74</v>
      </c>
      <c r="D35"/>
      <c r="E35">
        <v>5</v>
      </c>
      <c r="F35">
        <v>3</v>
      </c>
      <c r="G35">
        <v>5</v>
      </c>
      <c r="H35">
        <v>24</v>
      </c>
      <c r="I35"/>
      <c r="J35"/>
      <c r="K35"/>
      <c r="L35"/>
      <c r="M35">
        <v>1</v>
      </c>
      <c r="N35">
        <v>2</v>
      </c>
      <c r="O35">
        <v>3</v>
      </c>
      <c r="P35"/>
      <c r="Q35"/>
      <c r="R35">
        <v>9</v>
      </c>
      <c r="S35">
        <f>SUM(D35:R35)</f>
        <v>52</v>
      </c>
      <c r="T35" t="s">
        <v>50</v>
      </c>
    </row>
    <row r="36" spans="1:20" ht="12.75">
      <c r="A36" t="s">
        <v>234</v>
      </c>
      <c r="B36" s="22" t="s">
        <v>242</v>
      </c>
      <c r="C36" s="22" t="s">
        <v>243</v>
      </c>
      <c r="D36">
        <v>1</v>
      </c>
      <c r="E36">
        <v>5</v>
      </c>
      <c r="F36">
        <v>4</v>
      </c>
      <c r="G36">
        <v>2</v>
      </c>
      <c r="H36">
        <v>20</v>
      </c>
      <c r="I36">
        <v>5</v>
      </c>
      <c r="J36"/>
      <c r="K36"/>
      <c r="L36"/>
      <c r="M36">
        <v>1</v>
      </c>
      <c r="N36">
        <v>1</v>
      </c>
      <c r="O36">
        <v>10</v>
      </c>
      <c r="P36"/>
      <c r="Q36">
        <v>1</v>
      </c>
      <c r="R36">
        <v>2</v>
      </c>
      <c r="S36">
        <f>SUM(D36:R36)</f>
        <v>52</v>
      </c>
      <c r="T36" t="s">
        <v>50</v>
      </c>
    </row>
    <row r="37" spans="2:3" ht="12.75">
      <c r="B37" s="7"/>
      <c r="C37" s="1"/>
    </row>
    <row r="38" spans="2:3" ht="12.75">
      <c r="B38" s="7"/>
      <c r="C38" s="1"/>
    </row>
    <row r="39" spans="2:19" ht="12.75">
      <c r="B39" s="3"/>
      <c r="C39" s="3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3" ht="12.75">
      <c r="B40" s="6" t="s">
        <v>5</v>
      </c>
      <c r="C40" s="1"/>
    </row>
    <row r="41" spans="1:19" ht="12.75">
      <c r="A41" t="s">
        <v>232</v>
      </c>
      <c r="B41" s="22" t="s">
        <v>48</v>
      </c>
      <c r="C41" s="24" t="s">
        <v>244</v>
      </c>
      <c r="D41">
        <v>7</v>
      </c>
      <c r="E41">
        <v>22</v>
      </c>
      <c r="F41">
        <v>5</v>
      </c>
      <c r="G41">
        <v>19</v>
      </c>
      <c r="H41">
        <v>9</v>
      </c>
      <c r="I41">
        <v>4</v>
      </c>
      <c r="J41"/>
      <c r="K41">
        <v>1</v>
      </c>
      <c r="L41"/>
      <c r="M41">
        <v>4</v>
      </c>
      <c r="N41">
        <v>3</v>
      </c>
      <c r="O41">
        <v>4</v>
      </c>
      <c r="P41">
        <v>6</v>
      </c>
      <c r="Q41">
        <v>16</v>
      </c>
      <c r="R41">
        <v>11</v>
      </c>
      <c r="S41" s="30">
        <f>SUM(D41:R41)</f>
        <v>111</v>
      </c>
    </row>
    <row r="42" spans="1:19" ht="12.75">
      <c r="A42" t="s">
        <v>233</v>
      </c>
      <c r="B42" s="22" t="s">
        <v>22</v>
      </c>
      <c r="C42" s="22" t="s">
        <v>36</v>
      </c>
      <c r="D42"/>
      <c r="E42">
        <v>4</v>
      </c>
      <c r="F42">
        <v>5</v>
      </c>
      <c r="G42">
        <v>4</v>
      </c>
      <c r="H42">
        <v>21</v>
      </c>
      <c r="I42">
        <v>5</v>
      </c>
      <c r="J42">
        <v>2</v>
      </c>
      <c r="K42"/>
      <c r="L42"/>
      <c r="M42">
        <v>3</v>
      </c>
      <c r="N42">
        <v>3</v>
      </c>
      <c r="O42">
        <v>2</v>
      </c>
      <c r="P42"/>
      <c r="Q42">
        <v>14</v>
      </c>
      <c r="R42">
        <v>21</v>
      </c>
      <c r="S42">
        <f>SUM(D42:R42)</f>
        <v>84</v>
      </c>
    </row>
    <row r="43" spans="1:19" ht="12.75">
      <c r="A43" t="s">
        <v>234</v>
      </c>
      <c r="B43" s="22" t="s">
        <v>64</v>
      </c>
      <c r="C43" s="22" t="s">
        <v>69</v>
      </c>
      <c r="D43">
        <v>2</v>
      </c>
      <c r="E43">
        <v>11</v>
      </c>
      <c r="F43">
        <v>5</v>
      </c>
      <c r="G43">
        <v>6</v>
      </c>
      <c r="H43">
        <v>2</v>
      </c>
      <c r="I43">
        <v>9</v>
      </c>
      <c r="J43">
        <v>2</v>
      </c>
      <c r="K43"/>
      <c r="L43">
        <v>3</v>
      </c>
      <c r="M43"/>
      <c r="N43">
        <v>2</v>
      </c>
      <c r="O43">
        <v>5</v>
      </c>
      <c r="P43">
        <v>7</v>
      </c>
      <c r="Q43">
        <v>5</v>
      </c>
      <c r="R43">
        <v>3</v>
      </c>
      <c r="S43">
        <f>SUM(D43:R43)</f>
        <v>62</v>
      </c>
    </row>
    <row r="44" spans="2:19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3" ht="12.75">
      <c r="B47" s="6" t="s">
        <v>1</v>
      </c>
      <c r="C47" s="1"/>
    </row>
    <row r="48" spans="1:19" ht="12.75">
      <c r="A48" t="s">
        <v>232</v>
      </c>
      <c r="B48" s="22" t="s">
        <v>64</v>
      </c>
      <c r="C48" s="24" t="s">
        <v>65</v>
      </c>
      <c r="D48">
        <v>1</v>
      </c>
      <c r="E48">
        <v>18</v>
      </c>
      <c r="F48">
        <v>14</v>
      </c>
      <c r="G48">
        <v>2</v>
      </c>
      <c r="H48">
        <v>10</v>
      </c>
      <c r="I48">
        <v>10</v>
      </c>
      <c r="J48"/>
      <c r="K48">
        <v>1</v>
      </c>
      <c r="L48">
        <v>1</v>
      </c>
      <c r="M48">
        <v>4</v>
      </c>
      <c r="N48">
        <v>9</v>
      </c>
      <c r="O48">
        <v>3</v>
      </c>
      <c r="P48">
        <v>9</v>
      </c>
      <c r="Q48">
        <v>12</v>
      </c>
      <c r="R48">
        <v>6</v>
      </c>
      <c r="S48" s="30">
        <f>SUM(D48:R48)</f>
        <v>100</v>
      </c>
    </row>
    <row r="49" spans="1:19" ht="12.75">
      <c r="A49" t="s">
        <v>233</v>
      </c>
      <c r="B49" s="22" t="s">
        <v>159</v>
      </c>
      <c r="C49" s="22" t="s">
        <v>45</v>
      </c>
      <c r="D49">
        <v>1</v>
      </c>
      <c r="E49">
        <v>11</v>
      </c>
      <c r="F49">
        <v>5</v>
      </c>
      <c r="G49">
        <v>4</v>
      </c>
      <c r="H49">
        <v>3</v>
      </c>
      <c r="I49">
        <v>4</v>
      </c>
      <c r="J49"/>
      <c r="K49"/>
      <c r="L49"/>
      <c r="M49">
        <v>5</v>
      </c>
      <c r="N49">
        <v>15</v>
      </c>
      <c r="O49"/>
      <c r="P49">
        <v>2</v>
      </c>
      <c r="Q49">
        <v>3</v>
      </c>
      <c r="R49">
        <v>3</v>
      </c>
      <c r="S49">
        <f>SUM(D49:R49)</f>
        <v>56</v>
      </c>
    </row>
    <row r="50" spans="1:19" ht="12.75">
      <c r="A50" t="s">
        <v>234</v>
      </c>
      <c r="B50" s="22" t="s">
        <v>23</v>
      </c>
      <c r="C50" s="22" t="s">
        <v>245</v>
      </c>
      <c r="D50"/>
      <c r="E50">
        <v>4</v>
      </c>
      <c r="F50">
        <v>2</v>
      </c>
      <c r="G50"/>
      <c r="H50">
        <v>2</v>
      </c>
      <c r="I50">
        <v>4</v>
      </c>
      <c r="J50">
        <v>3</v>
      </c>
      <c r="K50"/>
      <c r="L50"/>
      <c r="M50">
        <v>8</v>
      </c>
      <c r="N50"/>
      <c r="O50">
        <v>6</v>
      </c>
      <c r="P50">
        <v>1</v>
      </c>
      <c r="Q50">
        <v>21</v>
      </c>
      <c r="R50">
        <v>2</v>
      </c>
      <c r="S50">
        <f>SUM(D50:R50)</f>
        <v>53</v>
      </c>
    </row>
    <row r="51" spans="2:19" ht="12.75">
      <c r="B51" s="22"/>
      <c r="C51" s="22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ht="12.75">
      <c r="B52" s="22"/>
      <c r="C52" s="2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>
      <c r="B53" s="22"/>
      <c r="C53" s="22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3" ht="12.75">
      <c r="B54" s="6" t="s">
        <v>26</v>
      </c>
      <c r="C54" s="1"/>
    </row>
    <row r="55" spans="1:19" ht="12.75">
      <c r="A55" t="s">
        <v>232</v>
      </c>
      <c r="B55" s="22" t="s">
        <v>14</v>
      </c>
      <c r="C55" s="24" t="s">
        <v>43</v>
      </c>
      <c r="D55">
        <v>2</v>
      </c>
      <c r="E55">
        <v>12</v>
      </c>
      <c r="F55">
        <v>10</v>
      </c>
      <c r="G55">
        <v>8</v>
      </c>
      <c r="H55">
        <v>2</v>
      </c>
      <c r="I55">
        <v>7</v>
      </c>
      <c r="J55">
        <v>3</v>
      </c>
      <c r="K55">
        <v>1</v>
      </c>
      <c r="L55">
        <v>4</v>
      </c>
      <c r="M55">
        <v>2</v>
      </c>
      <c r="N55">
        <v>3</v>
      </c>
      <c r="O55">
        <v>4</v>
      </c>
      <c r="P55">
        <v>7</v>
      </c>
      <c r="Q55">
        <v>8</v>
      </c>
      <c r="R55">
        <v>9</v>
      </c>
      <c r="S55" s="30">
        <f>SUM(D55:R55)</f>
        <v>82</v>
      </c>
    </row>
    <row r="56" spans="1:19" ht="12.75">
      <c r="A56" t="s">
        <v>233</v>
      </c>
      <c r="B56" s="22" t="s">
        <v>39</v>
      </c>
      <c r="C56" s="22" t="s">
        <v>40</v>
      </c>
      <c r="D56">
        <v>1</v>
      </c>
      <c r="E56">
        <v>11</v>
      </c>
      <c r="F56">
        <v>2</v>
      </c>
      <c r="G56">
        <v>3</v>
      </c>
      <c r="H56">
        <v>36</v>
      </c>
      <c r="I56">
        <v>4</v>
      </c>
      <c r="J56"/>
      <c r="K56"/>
      <c r="L56">
        <v>1</v>
      </c>
      <c r="M56">
        <v>7</v>
      </c>
      <c r="N56">
        <v>4</v>
      </c>
      <c r="O56">
        <v>2</v>
      </c>
      <c r="P56"/>
      <c r="Q56">
        <v>5</v>
      </c>
      <c r="R56">
        <v>1</v>
      </c>
      <c r="S56">
        <f>SUM(D56:R56)</f>
        <v>77</v>
      </c>
    </row>
    <row r="57" spans="1:19" ht="12.75">
      <c r="A57" t="s">
        <v>234</v>
      </c>
      <c r="B57" s="22" t="s">
        <v>246</v>
      </c>
      <c r="C57" s="22" t="s">
        <v>247</v>
      </c>
      <c r="D57">
        <v>1</v>
      </c>
      <c r="E57">
        <v>6</v>
      </c>
      <c r="F57">
        <v>5</v>
      </c>
      <c r="G57">
        <v>1</v>
      </c>
      <c r="H57">
        <v>3</v>
      </c>
      <c r="I57">
        <v>5</v>
      </c>
      <c r="J57">
        <v>5</v>
      </c>
      <c r="K57">
        <v>1</v>
      </c>
      <c r="L57"/>
      <c r="M57">
        <v>7</v>
      </c>
      <c r="N57">
        <v>4</v>
      </c>
      <c r="O57">
        <v>8</v>
      </c>
      <c r="P57">
        <v>4</v>
      </c>
      <c r="Q57">
        <v>13</v>
      </c>
      <c r="R57">
        <v>2</v>
      </c>
      <c r="S57">
        <f>SUM(D57:R57)</f>
        <v>65</v>
      </c>
    </row>
    <row r="58" spans="2:19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ht="12.75">
      <c r="B62" s="13" t="s">
        <v>248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 t="s">
        <v>232</v>
      </c>
      <c r="B63" s="22" t="s">
        <v>15</v>
      </c>
      <c r="C63" s="24" t="s">
        <v>46</v>
      </c>
      <c r="D63">
        <v>1</v>
      </c>
      <c r="E63">
        <v>7</v>
      </c>
      <c r="F63">
        <v>5</v>
      </c>
      <c r="G63">
        <v>1</v>
      </c>
      <c r="H63">
        <v>18</v>
      </c>
      <c r="I63">
        <v>26</v>
      </c>
      <c r="J63"/>
      <c r="K63"/>
      <c r="L63"/>
      <c r="M63">
        <v>5</v>
      </c>
      <c r="N63">
        <v>10</v>
      </c>
      <c r="O63">
        <v>4</v>
      </c>
      <c r="P63">
        <v>12</v>
      </c>
      <c r="Q63">
        <v>22</v>
      </c>
      <c r="R63">
        <v>4</v>
      </c>
      <c r="S63" s="30">
        <f>SUM(D63:R63)</f>
        <v>115</v>
      </c>
    </row>
    <row r="64" spans="1:19" ht="12.75">
      <c r="A64" t="s">
        <v>233</v>
      </c>
      <c r="B64" s="22" t="s">
        <v>249</v>
      </c>
      <c r="C64" s="22" t="s">
        <v>250</v>
      </c>
      <c r="D64">
        <v>8</v>
      </c>
      <c r="E64">
        <v>30</v>
      </c>
      <c r="F64">
        <v>2</v>
      </c>
      <c r="G64">
        <v>13</v>
      </c>
      <c r="H64"/>
      <c r="I64"/>
      <c r="J64"/>
      <c r="K64"/>
      <c r="L64"/>
      <c r="M64">
        <v>5</v>
      </c>
      <c r="N64">
        <v>4</v>
      </c>
      <c r="O64"/>
      <c r="P64">
        <v>1</v>
      </c>
      <c r="Q64"/>
      <c r="R64">
        <v>2</v>
      </c>
      <c r="S64">
        <f>SUM(D64:R64)</f>
        <v>65</v>
      </c>
    </row>
    <row r="65" spans="1:19" ht="12.75">
      <c r="A65" t="s">
        <v>234</v>
      </c>
      <c r="B65" s="22" t="s">
        <v>251</v>
      </c>
      <c r="C65" s="22" t="s">
        <v>252</v>
      </c>
      <c r="D65"/>
      <c r="E65">
        <v>7</v>
      </c>
      <c r="F65">
        <v>2</v>
      </c>
      <c r="G65">
        <v>4</v>
      </c>
      <c r="H65">
        <v>1</v>
      </c>
      <c r="I65"/>
      <c r="J65"/>
      <c r="K65"/>
      <c r="L65"/>
      <c r="M65">
        <v>6</v>
      </c>
      <c r="N65">
        <v>2</v>
      </c>
      <c r="O65"/>
      <c r="P65"/>
      <c r="Q65">
        <v>3</v>
      </c>
      <c r="R65">
        <v>31</v>
      </c>
      <c r="S65">
        <f>SUM(D65:R65)</f>
        <v>56</v>
      </c>
    </row>
    <row r="66" spans="2:19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2.75">
      <c r="B67" s="22"/>
      <c r="C67" s="22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3" ht="12.75">
      <c r="B68" s="6" t="s">
        <v>4</v>
      </c>
      <c r="C68" s="26"/>
    </row>
    <row r="69" spans="1:19" ht="12.75">
      <c r="A69" t="s">
        <v>232</v>
      </c>
      <c r="B69" s="22" t="s">
        <v>14</v>
      </c>
      <c r="C69" s="24" t="s">
        <v>231</v>
      </c>
      <c r="D69">
        <v>4</v>
      </c>
      <c r="E69">
        <v>15</v>
      </c>
      <c r="F69">
        <v>5</v>
      </c>
      <c r="G69">
        <v>7</v>
      </c>
      <c r="H69">
        <v>12</v>
      </c>
      <c r="I69">
        <v>7</v>
      </c>
      <c r="J69">
        <v>3</v>
      </c>
      <c r="K69">
        <v>5</v>
      </c>
      <c r="L69">
        <v>2</v>
      </c>
      <c r="M69">
        <v>7</v>
      </c>
      <c r="N69">
        <v>14</v>
      </c>
      <c r="O69">
        <v>3</v>
      </c>
      <c r="P69">
        <v>1</v>
      </c>
      <c r="Q69">
        <v>10</v>
      </c>
      <c r="R69">
        <v>3</v>
      </c>
      <c r="S69" s="30">
        <f>SUM(D69:R69)</f>
        <v>98</v>
      </c>
    </row>
    <row r="70" spans="1:19" ht="12.75">
      <c r="A70" t="s">
        <v>233</v>
      </c>
      <c r="B70" s="22" t="s">
        <v>57</v>
      </c>
      <c r="C70" s="22" t="s">
        <v>58</v>
      </c>
      <c r="D70">
        <v>4</v>
      </c>
      <c r="E70">
        <v>9</v>
      </c>
      <c r="F70">
        <v>6</v>
      </c>
      <c r="G70">
        <v>21</v>
      </c>
      <c r="H70">
        <v>1</v>
      </c>
      <c r="I70"/>
      <c r="J70"/>
      <c r="K70">
        <v>1</v>
      </c>
      <c r="L70"/>
      <c r="M70">
        <v>3</v>
      </c>
      <c r="N70">
        <v>2</v>
      </c>
      <c r="O70">
        <v>1</v>
      </c>
      <c r="P70">
        <v>3</v>
      </c>
      <c r="Q70">
        <v>1</v>
      </c>
      <c r="R70">
        <v>32</v>
      </c>
      <c r="S70">
        <f>SUM(D70:R70)</f>
        <v>84</v>
      </c>
    </row>
    <row r="71" spans="1:19" ht="12.75">
      <c r="A71" t="s">
        <v>234</v>
      </c>
      <c r="B71" s="22" t="s">
        <v>20</v>
      </c>
      <c r="C71" s="22" t="s">
        <v>52</v>
      </c>
      <c r="D71">
        <v>1</v>
      </c>
      <c r="E71">
        <v>9</v>
      </c>
      <c r="F71">
        <v>4</v>
      </c>
      <c r="G71">
        <v>7</v>
      </c>
      <c r="H71">
        <v>6</v>
      </c>
      <c r="I71">
        <v>3</v>
      </c>
      <c r="J71"/>
      <c r="K71"/>
      <c r="L71"/>
      <c r="M71">
        <v>2</v>
      </c>
      <c r="N71">
        <v>4</v>
      </c>
      <c r="O71">
        <v>8</v>
      </c>
      <c r="P71">
        <v>3</v>
      </c>
      <c r="Q71">
        <v>16</v>
      </c>
      <c r="R71">
        <v>3</v>
      </c>
      <c r="S71">
        <f>SUM(D71:R71)</f>
        <v>66</v>
      </c>
    </row>
    <row r="72" spans="2:19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Rosen</dc:creator>
  <cp:keywords/>
  <dc:description/>
  <cp:lastModifiedBy>Julia Covington</cp:lastModifiedBy>
  <cp:lastPrinted>2007-01-29T18:01:54Z</cp:lastPrinted>
  <dcterms:created xsi:type="dcterms:W3CDTF">2002-03-28T14:42:39Z</dcterms:created>
  <dcterms:modified xsi:type="dcterms:W3CDTF">2010-10-31T18:20:18Z</dcterms:modified>
  <cp:category/>
  <cp:version/>
  <cp:contentType/>
  <cp:contentStatus/>
</cp:coreProperties>
</file>